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autoCompressPictures="0" defaultThemeVersion="124226"/>
  <mc:AlternateContent xmlns:mc="http://schemas.openxmlformats.org/markup-compatibility/2006">
    <mc:Choice Requires="x15">
      <x15ac:absPath xmlns:x15ac="http://schemas.microsoft.com/office/spreadsheetml/2010/11/ac" url="H:\A Work Desktop 3.17\PAYROLL\"/>
    </mc:Choice>
  </mc:AlternateContent>
  <xr:revisionPtr revIDLastSave="0" documentId="13_ncr:1_{89987532-B123-4483-9027-AA8A66FD35E5}" xr6:coauthVersionLast="46" xr6:coauthVersionMax="46" xr10:uidLastSave="{00000000-0000-0000-0000-000000000000}"/>
  <workbookProtection workbookPassword="E19A" lockStructure="1"/>
  <bookViews>
    <workbookView xWindow="28680" yWindow="-120" windowWidth="20760" windowHeight="11160" xr2:uid="{00000000-000D-0000-FFFF-FFFF00000000}"/>
  </bookViews>
  <sheets>
    <sheet name="Sheet1" sheetId="1" r:id="rId1"/>
    <sheet name="Sheet2" sheetId="2" r:id="rId2"/>
    <sheet name="Sheet3" sheetId="3" r:id="rId3"/>
  </sheets>
  <definedNames>
    <definedName name="_xlnm.Print_Area" localSheetId="0">Sheet1!$A$1:$Q$57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B10" i="1" l="1"/>
  <c r="R10" i="1"/>
  <c r="A10" i="1" s="1"/>
  <c r="M10" i="1"/>
  <c r="S10" i="1" s="1"/>
  <c r="M11" i="1"/>
  <c r="M12" i="1"/>
  <c r="M13" i="1"/>
  <c r="M20" i="1"/>
  <c r="M21" i="1"/>
  <c r="M22" i="1"/>
  <c r="M23" i="1"/>
  <c r="M24" i="1"/>
  <c r="M27" i="1"/>
  <c r="M28" i="1"/>
  <c r="M29" i="1"/>
  <c r="M30" i="1"/>
  <c r="M31" i="1"/>
  <c r="H43" i="1"/>
  <c r="E43" i="1"/>
  <c r="C43" i="1"/>
  <c r="M40" i="1"/>
  <c r="M39" i="1"/>
  <c r="M38" i="1"/>
  <c r="M37" i="1"/>
  <c r="M36" i="1"/>
  <c r="M35" i="1"/>
  <c r="M34" i="1"/>
  <c r="M33" i="1"/>
  <c r="M32" i="1"/>
  <c r="M26" i="1"/>
  <c r="M25" i="1"/>
  <c r="M19" i="1"/>
  <c r="M18" i="1"/>
  <c r="M17" i="1"/>
  <c r="M16" i="1"/>
  <c r="M15" i="1"/>
  <c r="M14" i="1"/>
  <c r="J43" i="1" l="1"/>
  <c r="K43" i="1" s="1"/>
  <c r="R11" i="1"/>
  <c r="A11" i="1" s="1"/>
  <c r="S11" i="1" s="1"/>
  <c r="B11" i="1"/>
  <c r="B12" i="1" s="1"/>
  <c r="B13" i="1" s="1"/>
  <c r="Q10" i="1"/>
  <c r="T10" i="1" s="1"/>
  <c r="R12" i="1" l="1"/>
  <c r="R13" i="1" s="1"/>
  <c r="Q11" i="1"/>
  <c r="T11" i="1" s="1"/>
  <c r="B14" i="1"/>
  <c r="A13" i="1" l="1"/>
  <c r="R14" i="1"/>
  <c r="A14" i="1" s="1"/>
  <c r="A12" i="1"/>
  <c r="B15" i="1"/>
  <c r="Q13" i="1" l="1"/>
  <c r="T13" i="1" s="1"/>
  <c r="R15" i="1"/>
  <c r="A15" i="1" s="1"/>
  <c r="S12" i="1"/>
  <c r="S13" i="1" s="1"/>
  <c r="S14" i="1" s="1"/>
  <c r="Q14" i="1" s="1"/>
  <c r="T14" i="1" s="1"/>
  <c r="B16" i="1"/>
  <c r="Q12" i="1" l="1"/>
  <c r="T12" i="1" s="1"/>
  <c r="R16" i="1"/>
  <c r="A16" i="1" s="1"/>
  <c r="S15" i="1"/>
  <c r="Q15" i="1" s="1"/>
  <c r="T15" i="1" s="1"/>
  <c r="B17" i="1"/>
  <c r="S16" i="1" l="1"/>
  <c r="Q16" i="1"/>
  <c r="T16" i="1" s="1"/>
  <c r="R17" i="1"/>
  <c r="A17" i="1" s="1"/>
  <c r="B18" i="1"/>
  <c r="S17" i="1" l="1"/>
  <c r="Q17" i="1"/>
  <c r="T17" i="1" s="1"/>
  <c r="R18" i="1"/>
  <c r="A18" i="1" s="1"/>
  <c r="B19" i="1"/>
  <c r="S18" i="1" l="1"/>
  <c r="R19" i="1"/>
  <c r="A19" i="1" s="1"/>
  <c r="Q18" i="1"/>
  <c r="T18" i="1" s="1"/>
  <c r="B20" i="1"/>
  <c r="S19" i="1" l="1"/>
  <c r="R20" i="1"/>
  <c r="A20" i="1" s="1"/>
  <c r="S20" i="1" s="1"/>
  <c r="Q19" i="1"/>
  <c r="T19" i="1" s="1"/>
  <c r="B21" i="1"/>
  <c r="Q20" i="1" l="1"/>
  <c r="T20" i="1" s="1"/>
  <c r="R21" i="1"/>
  <c r="A21" i="1" s="1"/>
  <c r="S21" i="1" s="1"/>
  <c r="B22" i="1"/>
  <c r="Q21" i="1" l="1"/>
  <c r="T21" i="1" s="1"/>
  <c r="R22" i="1"/>
  <c r="A22" i="1" s="1"/>
  <c r="S22" i="1" s="1"/>
  <c r="B23" i="1"/>
  <c r="R23" i="1" l="1"/>
  <c r="A23" i="1" s="1"/>
  <c r="S23" i="1" s="1"/>
  <c r="Q22" i="1"/>
  <c r="T22" i="1" s="1"/>
  <c r="B24" i="1"/>
  <c r="R24" i="1" l="1"/>
  <c r="A24" i="1" s="1"/>
  <c r="S24" i="1" s="1"/>
  <c r="Q23" i="1"/>
  <c r="T23" i="1" s="1"/>
  <c r="B25" i="1"/>
  <c r="Q24" i="1" l="1"/>
  <c r="T24" i="1" s="1"/>
  <c r="R25" i="1"/>
  <c r="A25" i="1" s="1"/>
  <c r="S25" i="1" s="1"/>
  <c r="B26" i="1"/>
  <c r="Q25" i="1" l="1"/>
  <c r="T25" i="1" s="1"/>
  <c r="R26" i="1"/>
  <c r="A26" i="1" s="1"/>
  <c r="S26" i="1" s="1"/>
  <c r="B27" i="1"/>
  <c r="Q26" i="1" l="1"/>
  <c r="T26" i="1" s="1"/>
  <c r="R27" i="1"/>
  <c r="A27" i="1" s="1"/>
  <c r="S27" i="1" s="1"/>
  <c r="B28" i="1"/>
  <c r="R28" i="1" l="1"/>
  <c r="A28" i="1" s="1"/>
  <c r="S28" i="1" s="1"/>
  <c r="Q27" i="1"/>
  <c r="T27" i="1" s="1"/>
  <c r="B29" i="1"/>
  <c r="R29" i="1" l="1"/>
  <c r="A29" i="1" s="1"/>
  <c r="Q28" i="1"/>
  <c r="T28" i="1" s="1"/>
  <c r="B30" i="1"/>
  <c r="S29" i="1" l="1"/>
  <c r="Q29" i="1" s="1"/>
  <c r="T29" i="1" s="1"/>
  <c r="R30" i="1"/>
  <c r="A30" i="1" s="1"/>
  <c r="B31" i="1"/>
  <c r="S30" i="1" l="1"/>
  <c r="Q30" i="1"/>
  <c r="T30" i="1" s="1"/>
  <c r="R31" i="1"/>
  <c r="A31" i="1" s="1"/>
  <c r="B32" i="1"/>
  <c r="S31" i="1" l="1"/>
  <c r="R32" i="1"/>
  <c r="A32" i="1" s="1"/>
  <c r="S32" i="1" s="1"/>
  <c r="Q31" i="1"/>
  <c r="T31" i="1" s="1"/>
  <c r="B33" i="1"/>
  <c r="R33" i="1" l="1"/>
  <c r="A33" i="1" s="1"/>
  <c r="S33" i="1" s="1"/>
  <c r="Q32" i="1"/>
  <c r="T32" i="1" s="1"/>
  <c r="B34" i="1"/>
  <c r="R34" i="1" l="1"/>
  <c r="A34" i="1" s="1"/>
  <c r="S34" i="1" s="1"/>
  <c r="Q33" i="1"/>
  <c r="T33" i="1" s="1"/>
  <c r="B35" i="1"/>
  <c r="Q34" i="1" l="1"/>
  <c r="T34" i="1" s="1"/>
  <c r="R35" i="1"/>
  <c r="A35" i="1" s="1"/>
  <c r="S35" i="1" s="1"/>
  <c r="B36" i="1"/>
  <c r="R36" i="1" l="1"/>
  <c r="A36" i="1" s="1"/>
  <c r="S36" i="1" s="1"/>
  <c r="Q35" i="1"/>
  <c r="T35" i="1" s="1"/>
  <c r="B37" i="1"/>
  <c r="R37" i="1" l="1"/>
  <c r="A37" i="1" s="1"/>
  <c r="S37" i="1" s="1"/>
  <c r="Q36" i="1"/>
  <c r="T36" i="1" s="1"/>
  <c r="B38" i="1"/>
  <c r="R38" i="1" l="1"/>
  <c r="A38" i="1" s="1"/>
  <c r="S38" i="1" s="1"/>
  <c r="Q37" i="1"/>
  <c r="T37" i="1" s="1"/>
  <c r="B39" i="1"/>
  <c r="Q38" i="1" l="1"/>
  <c r="T38" i="1" s="1"/>
  <c r="R39" i="1"/>
  <c r="A39" i="1" s="1"/>
  <c r="S39" i="1" s="1"/>
  <c r="B40" i="1"/>
  <c r="Q39" i="1" l="1"/>
  <c r="T39" i="1" s="1"/>
  <c r="R40" i="1"/>
  <c r="A40" i="1" s="1"/>
  <c r="S40" i="1" s="1"/>
  <c r="Q40" i="1" l="1"/>
  <c r="T40" i="1" s="1"/>
  <c r="M43" i="1" s="1"/>
</calcChain>
</file>

<file path=xl/sharedStrings.xml><?xml version="1.0" encoding="utf-8"?>
<sst xmlns="http://schemas.openxmlformats.org/spreadsheetml/2006/main" count="83" uniqueCount="67">
  <si>
    <t>Salaried Employee Time Report</t>
  </si>
  <si>
    <t>Month / Year</t>
  </si>
  <si>
    <t xml:space="preserve"> </t>
  </si>
  <si>
    <t>Employee Name</t>
  </si>
  <si>
    <t>Cost Center/WBS</t>
  </si>
  <si>
    <t>Personnel Number</t>
  </si>
  <si>
    <t>Position</t>
  </si>
  <si>
    <t>Weekly Work Hours</t>
  </si>
  <si>
    <t>Reg</t>
  </si>
  <si>
    <t>Annual</t>
  </si>
  <si>
    <t>Sick</t>
  </si>
  <si>
    <t>Comp</t>
  </si>
  <si>
    <t>Other Non-Duty</t>
  </si>
  <si>
    <t>Sched</t>
  </si>
  <si>
    <t>Excess/</t>
  </si>
  <si>
    <t>Day</t>
  </si>
  <si>
    <t>Date</t>
  </si>
  <si>
    <t>Hours</t>
  </si>
  <si>
    <t>Leave</t>
  </si>
  <si>
    <t>Taken</t>
  </si>
  <si>
    <t>Code</t>
  </si>
  <si>
    <t>Total</t>
  </si>
  <si>
    <t>Reduction</t>
  </si>
  <si>
    <t>Earned</t>
  </si>
  <si>
    <t>Ovt</t>
  </si>
  <si>
    <t>Annual Leave</t>
  </si>
  <si>
    <t>Sick Leave</t>
  </si>
  <si>
    <t>Holiday</t>
  </si>
  <si>
    <t>Adm. Close</t>
  </si>
  <si>
    <t>Other</t>
  </si>
  <si>
    <t>Overtime</t>
  </si>
  <si>
    <t>Absence Types</t>
  </si>
  <si>
    <t>Attendance Types</t>
  </si>
  <si>
    <t>AC1</t>
  </si>
  <si>
    <t>Admin Close (Scheduled)</t>
  </si>
  <si>
    <t>DH1</t>
  </si>
  <si>
    <t>Deferred Holiday</t>
  </si>
  <si>
    <t>UA</t>
  </si>
  <si>
    <t>Unpaid Absence</t>
  </si>
  <si>
    <t>FML</t>
  </si>
  <si>
    <t>Family medical Leave</t>
  </si>
  <si>
    <t>UAC1</t>
  </si>
  <si>
    <t>Admin Close (Unscheduled)</t>
  </si>
  <si>
    <t>HL1</t>
  </si>
  <si>
    <t>VL1</t>
  </si>
  <si>
    <t>Voting Leave</t>
  </si>
  <si>
    <t>WKC</t>
  </si>
  <si>
    <t>Workers Comp</t>
  </si>
  <si>
    <t>FL1</t>
  </si>
  <si>
    <t>Bereavement Leave</t>
  </si>
  <si>
    <t>ML1</t>
  </si>
  <si>
    <t>Military leave</t>
  </si>
  <si>
    <t>CL1</t>
  </si>
  <si>
    <t>Court Leave</t>
  </si>
  <si>
    <t>PD1</t>
  </si>
  <si>
    <t>Personal Day</t>
  </si>
  <si>
    <t xml:space="preserve">Note: </t>
  </si>
  <si>
    <t>1) Report all time in hours and hundredths of hours.</t>
  </si>
  <si>
    <t>3) This report should include absence and attendance hours only for this position.</t>
  </si>
  <si>
    <t>2) Use decimals rather than franctions.</t>
  </si>
  <si>
    <t>4) Staff: hourly employees should account for all hours in the employee's normal work day and work week.</t>
  </si>
  <si>
    <t>The above is a true statement of hours for</t>
  </si>
  <si>
    <t>attendance/absences for the University of</t>
  </si>
  <si>
    <t>Employee Signature</t>
  </si>
  <si>
    <t>Tennessee for the month ending on the date</t>
  </si>
  <si>
    <t>listed above. Signed and certified to be correct.</t>
  </si>
  <si>
    <t>Department Approver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</si>
</sst>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yy;@"/>
    <numFmt numFmtId="165" formatCode="0.0"/>
    <numFmt numFmtId="166" formatCode="[$-409]mmmm\ d\,\ yyyy;@"/>
    <numFmt numFmtId="167" formatCode="mmmm\ yyyy"/>
  </numFmts>
  <fonts count="13" x14ac:knownFonts="1">
    <font>
      <sz val="11"/>
      <color theme="1"/>
      <name val="Calibri"/>
      <family val="2"/>
      <scheme val="minor"/>
    </font>
    <font>
      <b/>
      <sz val="16"/>
      <name val="Arial"/>
      <family val="2"/>
    </font>
    <font>
      <b/>
      <sz val="11"/>
      <name val="Arial"/>
      <family val="2"/>
    </font>
    <font>
      <sz val="10"/>
      <name val="Arial"/>
      <family val="2"/>
    </font>
    <font>
      <b/>
      <sz val="9"/>
      <name val="Arial"/>
      <family val="2"/>
    </font>
    <font>
      <sz val="9"/>
      <name val="Arial"/>
      <family val="2"/>
    </font>
    <font>
      <b/>
      <sz val="8"/>
      <name val="Arial"/>
      <family val="2"/>
    </font>
    <font>
      <b/>
      <u/>
      <sz val="9"/>
      <name val="Arial"/>
      <family val="2"/>
    </font>
    <font>
      <sz val="8"/>
      <name val="Arial"/>
      <family val="2"/>
    </font>
    <font>
      <b/>
      <sz val="10"/>
      <name val="Arial"/>
      <family val="2"/>
    </font>
    <font>
      <sz val="7"/>
      <name val="Arial"/>
      <family val="2"/>
    </font>
    <font>
      <sz val="8"/>
      <name val="Verdana"/>
      <family val="2"/>
    </font>
    <font>
      <sz val="11"/>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96">
    <xf numFmtId="0" fontId="0" fillId="0" borderId="0" xfId="0"/>
    <xf numFmtId="0" fontId="1" fillId="0" borderId="0" xfId="0" applyFont="1" applyProtection="1"/>
    <xf numFmtId="0" fontId="0" fillId="0" borderId="0" xfId="0" applyProtection="1"/>
    <xf numFmtId="0" fontId="2" fillId="0" borderId="0" xfId="0" applyFont="1" applyProtection="1"/>
    <xf numFmtId="0" fontId="3" fillId="0" borderId="0" xfId="0" applyFont="1" applyProtection="1"/>
    <xf numFmtId="0" fontId="0" fillId="0" borderId="0" xfId="0" applyFill="1" applyProtection="1"/>
    <xf numFmtId="0" fontId="0" fillId="0" borderId="0" xfId="0" applyBorder="1" applyAlignment="1" applyProtection="1">
      <alignment horizontal="left"/>
    </xf>
    <xf numFmtId="0" fontId="0" fillId="0" borderId="0" xfId="0" applyBorder="1" applyProtection="1"/>
    <xf numFmtId="0" fontId="0" fillId="0" borderId="0" xfId="0" applyNumberFormat="1" applyBorder="1" applyAlignment="1" applyProtection="1">
      <alignment horizontal="left"/>
    </xf>
    <xf numFmtId="0" fontId="0" fillId="0" borderId="0" xfId="0" applyBorder="1" applyAlignment="1" applyProtection="1">
      <alignment horizontal="center"/>
    </xf>
    <xf numFmtId="0" fontId="2" fillId="0" borderId="0" xfId="0" applyFont="1" applyAlignment="1" applyProtection="1">
      <alignment horizontal="left"/>
    </xf>
    <xf numFmtId="0" fontId="2" fillId="0" borderId="0" xfId="0" applyFont="1" applyBorder="1" applyAlignment="1" applyProtection="1">
      <alignment horizontal="left"/>
    </xf>
    <xf numFmtId="0" fontId="0" fillId="0" borderId="0" xfId="0" applyAlignment="1" applyProtection="1">
      <alignment horizontal="center"/>
    </xf>
    <xf numFmtId="0" fontId="0" fillId="0" borderId="3" xfId="0" applyBorder="1" applyProtection="1"/>
    <xf numFmtId="0" fontId="0" fillId="0" borderId="3" xfId="0" applyFill="1" applyBorder="1" applyProtection="1"/>
    <xf numFmtId="0" fontId="0" fillId="0" borderId="0" xfId="0" applyFill="1" applyBorder="1" applyProtection="1"/>
    <xf numFmtId="0" fontId="4" fillId="0" borderId="4" xfId="0" applyFont="1" applyBorder="1" applyAlignment="1" applyProtection="1">
      <alignment horizontal="center"/>
    </xf>
    <xf numFmtId="0" fontId="4" fillId="2" borderId="4" xfId="0" applyFont="1" applyFill="1" applyBorder="1" applyAlignment="1" applyProtection="1">
      <alignment horizontal="center"/>
    </xf>
    <xf numFmtId="0" fontId="5" fillId="0" borderId="0" xfId="0" applyFont="1" applyBorder="1" applyProtection="1"/>
    <xf numFmtId="0" fontId="5" fillId="0" borderId="4" xfId="0" applyFont="1" applyBorder="1" applyAlignment="1" applyProtection="1">
      <alignment horizontal="center"/>
    </xf>
    <xf numFmtId="1" fontId="5" fillId="2" borderId="4" xfId="0" applyNumberFormat="1" applyFont="1" applyFill="1" applyBorder="1" applyAlignment="1" applyProtection="1">
      <alignment horizontal="center"/>
    </xf>
    <xf numFmtId="2" fontId="5" fillId="0" borderId="4" xfId="0" applyNumberFormat="1" applyFont="1" applyBorder="1" applyProtection="1">
      <protection locked="0"/>
    </xf>
    <xf numFmtId="2" fontId="5" fillId="0" borderId="4" xfId="0" applyNumberFormat="1" applyFont="1" applyFill="1" applyBorder="1" applyProtection="1">
      <protection locked="0"/>
    </xf>
    <xf numFmtId="2" fontId="5" fillId="0" borderId="4" xfId="0" applyNumberFormat="1" applyFont="1" applyBorder="1" applyProtection="1"/>
    <xf numFmtId="2" fontId="5" fillId="0" borderId="0" xfId="0" applyNumberFormat="1" applyFont="1" applyBorder="1" applyProtection="1"/>
    <xf numFmtId="0" fontId="5" fillId="0" borderId="0" xfId="0" applyFont="1" applyFill="1" applyBorder="1" applyProtection="1"/>
    <xf numFmtId="0" fontId="6" fillId="0" borderId="4" xfId="0" applyFont="1" applyBorder="1" applyAlignment="1" applyProtection="1">
      <alignment horizontal="center"/>
    </xf>
    <xf numFmtId="0" fontId="6" fillId="0" borderId="4" xfId="0" applyFont="1" applyFill="1" applyBorder="1" applyAlignment="1" applyProtection="1">
      <alignment horizontal="center"/>
    </xf>
    <xf numFmtId="2" fontId="5" fillId="0" borderId="4" xfId="0" applyNumberFormat="1" applyFont="1" applyBorder="1" applyAlignment="1" applyProtection="1">
      <alignment horizontal="center"/>
    </xf>
    <xf numFmtId="0" fontId="7" fillId="0" borderId="5" xfId="0" applyFont="1" applyBorder="1" applyProtection="1"/>
    <xf numFmtId="0" fontId="5" fillId="0" borderId="6" xfId="0" applyFont="1" applyBorder="1" applyProtection="1"/>
    <xf numFmtId="0" fontId="0" fillId="0" borderId="6" xfId="0" applyBorder="1" applyProtection="1"/>
    <xf numFmtId="0" fontId="5" fillId="0" borderId="7" xfId="0" applyFont="1" applyBorder="1" applyProtection="1"/>
    <xf numFmtId="0" fontId="7" fillId="0" borderId="5" xfId="0" applyFont="1" applyFill="1" applyBorder="1" applyProtection="1"/>
    <xf numFmtId="0" fontId="0" fillId="0" borderId="7" xfId="0" applyBorder="1" applyProtection="1"/>
    <xf numFmtId="0" fontId="5" fillId="0" borderId="8" xfId="0" applyFont="1" applyBorder="1" applyProtection="1"/>
    <xf numFmtId="0" fontId="8" fillId="0" borderId="0" xfId="0" applyFont="1" applyBorder="1" applyProtection="1"/>
    <xf numFmtId="0" fontId="8" fillId="0" borderId="0" xfId="0" applyFont="1" applyBorder="1" applyAlignment="1" applyProtection="1">
      <alignment horizontal="left"/>
    </xf>
    <xf numFmtId="0" fontId="8" fillId="0" borderId="10" xfId="0" applyFont="1" applyBorder="1" applyAlignment="1" applyProtection="1">
      <alignment horizontal="left"/>
    </xf>
    <xf numFmtId="0" fontId="0" fillId="0" borderId="8" xfId="0" applyBorder="1" applyProtection="1"/>
    <xf numFmtId="0" fontId="8" fillId="0" borderId="0" xfId="0" applyFont="1" applyFill="1" applyBorder="1" applyProtection="1"/>
    <xf numFmtId="0" fontId="8" fillId="0" borderId="0" xfId="0" applyFont="1" applyBorder="1" applyAlignment="1" applyProtection="1">
      <alignment horizontal="center"/>
    </xf>
    <xf numFmtId="0" fontId="8" fillId="0" borderId="10" xfId="0" applyFont="1" applyBorder="1" applyAlignment="1" applyProtection="1">
      <alignment horizontal="center"/>
    </xf>
    <xf numFmtId="0" fontId="5" fillId="0" borderId="11" xfId="0" applyFont="1" applyBorder="1" applyProtection="1"/>
    <xf numFmtId="0" fontId="8" fillId="0" borderId="3" xfId="0" applyFont="1" applyFill="1" applyBorder="1" applyProtection="1"/>
    <xf numFmtId="0" fontId="8" fillId="0" borderId="3" xfId="0" applyFont="1" applyBorder="1" applyProtection="1"/>
    <xf numFmtId="0" fontId="8" fillId="0" borderId="3" xfId="0" applyFont="1" applyBorder="1" applyAlignment="1" applyProtection="1">
      <alignment horizontal="left"/>
    </xf>
    <xf numFmtId="0" fontId="8" fillId="0" borderId="13" xfId="0" applyFont="1" applyBorder="1" applyAlignment="1" applyProtection="1">
      <alignment horizontal="left"/>
    </xf>
    <xf numFmtId="0" fontId="0" fillId="0" borderId="11" xfId="0" applyBorder="1" applyProtection="1"/>
    <xf numFmtId="0" fontId="8" fillId="0" borderId="3" xfId="0" applyFont="1" applyBorder="1" applyAlignment="1" applyProtection="1">
      <alignment horizontal="center"/>
    </xf>
    <xf numFmtId="0" fontId="8" fillId="0" borderId="13" xfId="0" applyFont="1" applyBorder="1" applyAlignment="1" applyProtection="1">
      <alignment horizontal="center"/>
    </xf>
    <xf numFmtId="0" fontId="5" fillId="0" borderId="0" xfId="0" applyFont="1" applyProtection="1"/>
    <xf numFmtId="0" fontId="5" fillId="0" borderId="5" xfId="0" applyFont="1" applyBorder="1" applyProtection="1"/>
    <xf numFmtId="0" fontId="5" fillId="0" borderId="1" xfId="0" applyFont="1" applyBorder="1" applyProtection="1"/>
    <xf numFmtId="0" fontId="0" fillId="0" borderId="10" xfId="0" applyBorder="1" applyProtection="1"/>
    <xf numFmtId="0" fontId="5" fillId="0" borderId="3" xfId="0" applyFont="1" applyBorder="1" applyProtection="1"/>
    <xf numFmtId="0" fontId="0" fillId="0" borderId="13" xfId="0" applyBorder="1" applyProtection="1"/>
    <xf numFmtId="0" fontId="0" fillId="0" borderId="0" xfId="0" applyBorder="1"/>
    <xf numFmtId="0" fontId="3" fillId="0" borderId="0" xfId="0" applyFont="1"/>
    <xf numFmtId="0" fontId="9" fillId="0" borderId="0" xfId="0" applyFont="1"/>
    <xf numFmtId="166" fontId="3" fillId="0" borderId="0" xfId="0" applyNumberFormat="1" applyFont="1"/>
    <xf numFmtId="0" fontId="10" fillId="0" borderId="0" xfId="0" applyFont="1"/>
    <xf numFmtId="0" fontId="0" fillId="0" borderId="0" xfId="0" applyFill="1"/>
    <xf numFmtId="0" fontId="12" fillId="0" borderId="0" xfId="0" applyFont="1" applyProtection="1"/>
    <xf numFmtId="0" fontId="3" fillId="0" borderId="0" xfId="0" applyFont="1" applyProtection="1">
      <protection hidden="1"/>
    </xf>
    <xf numFmtId="1" fontId="3" fillId="0" borderId="0" xfId="0" applyNumberFormat="1" applyFont="1" applyProtection="1">
      <protection hidden="1"/>
    </xf>
    <xf numFmtId="0" fontId="12" fillId="0" borderId="0" xfId="0" applyFont="1"/>
    <xf numFmtId="164" fontId="3" fillId="0" borderId="0" xfId="0" applyNumberFormat="1" applyFont="1" applyProtection="1">
      <protection hidden="1"/>
    </xf>
    <xf numFmtId="0" fontId="12" fillId="0" borderId="0" xfId="0" applyFont="1" applyBorder="1" applyProtection="1"/>
    <xf numFmtId="0" fontId="3" fillId="0" borderId="0" xfId="0" applyFont="1" applyBorder="1" applyProtection="1">
      <protection hidden="1"/>
    </xf>
    <xf numFmtId="0" fontId="12" fillId="0" borderId="0"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0" xfId="0" applyFont="1" applyBorder="1" applyProtection="1"/>
    <xf numFmtId="14" fontId="3" fillId="0" borderId="0" xfId="0" applyNumberFormat="1" applyFont="1" applyBorder="1" applyAlignment="1" applyProtection="1">
      <alignment horizontal="center"/>
    </xf>
    <xf numFmtId="2" fontId="3" fillId="0" borderId="0" xfId="0" applyNumberFormat="1" applyFont="1" applyBorder="1" applyProtection="1"/>
    <xf numFmtId="166" fontId="3" fillId="0" borderId="0" xfId="0" applyNumberFormat="1" applyFont="1" applyProtection="1">
      <protection hidden="1"/>
    </xf>
    <xf numFmtId="2" fontId="12" fillId="0" borderId="0" xfId="0" applyNumberFormat="1" applyFont="1" applyFill="1" applyBorder="1" applyProtection="1"/>
    <xf numFmtId="0" fontId="12" fillId="0" borderId="0" xfId="0" applyFont="1" applyBorder="1"/>
    <xf numFmtId="166" fontId="9" fillId="0" borderId="0" xfId="0" applyNumberFormat="1" applyFont="1" applyProtection="1">
      <protection hidden="1"/>
    </xf>
    <xf numFmtId="166" fontId="9" fillId="0" borderId="0" xfId="0" applyNumberFormat="1" applyFont="1"/>
    <xf numFmtId="2" fontId="5" fillId="3" borderId="4" xfId="0" applyNumberFormat="1" applyFont="1" applyFill="1" applyBorder="1" applyProtection="1">
      <protection locked="0"/>
    </xf>
    <xf numFmtId="0" fontId="8" fillId="0" borderId="3" xfId="0" applyFont="1" applyBorder="1" applyAlignment="1" applyProtection="1">
      <alignment horizontal="left"/>
    </xf>
    <xf numFmtId="0" fontId="8" fillId="0" borderId="12" xfId="0" applyFont="1" applyBorder="1" applyAlignment="1" applyProtection="1">
      <alignment horizontal="left"/>
    </xf>
    <xf numFmtId="0" fontId="8" fillId="0" borderId="0" xfId="0" applyFont="1" applyBorder="1" applyAlignment="1" applyProtection="1">
      <alignment horizontal="left"/>
    </xf>
    <xf numFmtId="0" fontId="8" fillId="0" borderId="9" xfId="0" applyFont="1" applyBorder="1" applyAlignment="1" applyProtection="1">
      <alignment horizontal="left"/>
    </xf>
    <xf numFmtId="0" fontId="4" fillId="2" borderId="4" xfId="0" applyFont="1" applyFill="1" applyBorder="1" applyAlignment="1" applyProtection="1">
      <alignment horizontal="center"/>
    </xf>
    <xf numFmtId="0" fontId="6" fillId="0" borderId="4" xfId="0" applyFont="1" applyBorder="1" applyAlignment="1" applyProtection="1">
      <alignment horizontal="center"/>
    </xf>
    <xf numFmtId="0" fontId="6" fillId="0" borderId="4" xfId="0" applyFont="1" applyFill="1" applyBorder="1" applyAlignment="1" applyProtection="1">
      <alignment horizontal="center"/>
    </xf>
    <xf numFmtId="2" fontId="5" fillId="0" borderId="4" xfId="0" applyNumberFormat="1" applyFont="1" applyBorder="1" applyAlignment="1" applyProtection="1">
      <alignment horizontal="center"/>
    </xf>
    <xf numFmtId="165" fontId="0" fillId="0" borderId="0" xfId="0" applyNumberFormat="1" applyBorder="1" applyAlignment="1" applyProtection="1">
      <alignment horizontal="left"/>
      <protection hidden="1"/>
    </xf>
    <xf numFmtId="165" fontId="0" fillId="0" borderId="1" xfId="0" applyNumberFormat="1" applyBorder="1" applyAlignment="1" applyProtection="1">
      <alignment horizontal="center"/>
      <protection locked="0"/>
    </xf>
    <xf numFmtId="167" fontId="0" fillId="0" borderId="0"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1" xfId="0" applyBorder="1" applyAlignment="1" applyProtection="1">
      <alignment horizontal="center"/>
      <protection locked="0" hidden="1"/>
    </xf>
    <xf numFmtId="0" fontId="0" fillId="0" borderId="2" xfId="0" applyNumberFormat="1" applyBorder="1" applyAlignment="1" applyProtection="1">
      <alignment horizontal="center"/>
      <protection locked="0"/>
    </xf>
    <xf numFmtId="0" fontId="0" fillId="0" borderId="2" xfId="0" applyFill="1" applyBorder="1" applyAlignment="1" applyProtection="1">
      <alignment horizontal="center"/>
      <protection locked="0"/>
    </xf>
  </cellXfs>
  <cellStyles count="1">
    <cellStyle name="Normal" xfId="0" builtinId="0"/>
  </cellStyles>
  <dxfs count="2">
    <dxf>
      <font>
        <condense val="0"/>
        <extend val="0"/>
        <color indexed="9"/>
      </font>
    </dxf>
    <dxf>
      <border>
        <left style="thin">
          <color indexed="64"/>
        </left>
        <right style="thin">
          <color indexed="64"/>
        </right>
        <top style="thin">
          <color indexed="64"/>
        </top>
        <bottom style="thin">
          <color indexed="64"/>
        </bottom>
      </border>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466725</xdr:colOff>
      <xdr:row>0</xdr:row>
      <xdr:rowOff>66675</xdr:rowOff>
    </xdr:from>
    <xdr:to>
      <xdr:col>16</xdr:col>
      <xdr:colOff>381000</xdr:colOff>
      <xdr:row>4</xdr:row>
      <xdr:rowOff>28575</xdr:rowOff>
    </xdr:to>
    <xdr:pic>
      <xdr:nvPicPr>
        <xdr:cNvPr id="2" name="Picture 1" descr="utlogo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886575" y="66675"/>
          <a:ext cx="1371600" cy="800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293"/>
  <sheetViews>
    <sheetView showGridLines="0" tabSelected="1" zoomScale="85" zoomScaleNormal="85" workbookViewId="0">
      <selection activeCell="G28" sqref="G28"/>
    </sheetView>
  </sheetViews>
  <sheetFormatPr defaultColWidth="8.81640625" defaultRowHeight="14.5" x14ac:dyDescent="0.35"/>
  <cols>
    <col min="1" max="1" width="6.7265625" customWidth="1"/>
    <col min="2" max="2" width="6" customWidth="1"/>
    <col min="3" max="3" width="6.81640625" customWidth="1"/>
    <col min="4" max="4" width="6.54296875" bestFit="1" customWidth="1"/>
    <col min="5" max="5" width="5.81640625" bestFit="1" customWidth="1"/>
    <col min="6" max="6" width="7.7265625" customWidth="1"/>
    <col min="7" max="7" width="7.1796875" customWidth="1"/>
    <col min="8" max="8" width="7.81640625" customWidth="1"/>
    <col min="9" max="9" width="5.1796875" bestFit="1" customWidth="1"/>
    <col min="10" max="10" width="8.26953125" customWidth="1"/>
    <col min="11" max="11" width="7.453125" style="62" customWidth="1"/>
    <col min="12" max="12" width="7.81640625" customWidth="1"/>
    <col min="13" max="13" width="9" bestFit="1" customWidth="1"/>
    <col min="14" max="14" width="7.54296875" customWidth="1"/>
    <col min="17" max="17" width="9" bestFit="1" customWidth="1"/>
    <col min="18" max="18" width="10.453125" hidden="1" customWidth="1"/>
    <col min="19" max="22" width="9" hidden="1" customWidth="1"/>
    <col min="23" max="23" width="13.453125" hidden="1" customWidth="1"/>
    <col min="24" max="24" width="8.81640625" customWidth="1"/>
  </cols>
  <sheetData>
    <row r="1" spans="1:41" ht="20" x14ac:dyDescent="0.4">
      <c r="A1" s="1" t="s">
        <v>0</v>
      </c>
      <c r="B1" s="2"/>
      <c r="C1" s="2"/>
      <c r="D1" s="2"/>
      <c r="E1" s="2"/>
      <c r="F1" s="2"/>
      <c r="G1" s="2"/>
      <c r="H1" s="3" t="s">
        <v>1</v>
      </c>
      <c r="I1" s="2"/>
      <c r="J1" s="2"/>
      <c r="K1" s="91">
        <v>44197</v>
      </c>
      <c r="L1" s="91"/>
      <c r="M1" s="2"/>
      <c r="N1" s="2"/>
      <c r="O1" s="2"/>
      <c r="P1" s="2"/>
      <c r="Q1" s="2"/>
      <c r="R1" s="63"/>
      <c r="S1" s="63"/>
      <c r="T1" s="63"/>
      <c r="U1" s="64">
        <v>2</v>
      </c>
      <c r="V1" s="65" t="s">
        <v>2</v>
      </c>
      <c r="W1" s="64"/>
      <c r="X1" s="4"/>
      <c r="Y1" s="66"/>
      <c r="Z1" s="66"/>
      <c r="AA1" s="66"/>
      <c r="AB1" s="66"/>
      <c r="AC1" s="66"/>
      <c r="AD1" s="66"/>
      <c r="AE1" s="66"/>
      <c r="AF1" s="66"/>
      <c r="AG1" s="66"/>
      <c r="AH1" s="66"/>
      <c r="AI1" s="66"/>
      <c r="AJ1" s="66"/>
      <c r="AK1" s="66"/>
      <c r="AL1" s="66"/>
      <c r="AM1" s="66"/>
      <c r="AN1" s="66"/>
      <c r="AO1" s="66"/>
    </row>
    <row r="2" spans="1:41" x14ac:dyDescent="0.35">
      <c r="A2" s="2"/>
      <c r="B2" s="2"/>
      <c r="C2" s="2"/>
      <c r="D2" s="2"/>
      <c r="E2" s="2"/>
      <c r="F2" s="2"/>
      <c r="G2" s="2"/>
      <c r="H2" s="2"/>
      <c r="I2" s="2"/>
      <c r="J2" s="2"/>
      <c r="K2" s="5"/>
      <c r="L2" s="2"/>
      <c r="M2" s="2"/>
      <c r="N2" s="5"/>
      <c r="O2" s="2"/>
      <c r="P2" s="2"/>
      <c r="Q2" s="2"/>
      <c r="R2" s="63"/>
      <c r="S2" s="63"/>
      <c r="T2" s="63"/>
      <c r="U2" s="64"/>
      <c r="V2" s="65">
        <v>1</v>
      </c>
      <c r="W2" s="67">
        <v>44197</v>
      </c>
      <c r="X2" s="4"/>
      <c r="Y2" s="66"/>
      <c r="Z2" s="66"/>
      <c r="AA2" s="66"/>
      <c r="AB2" s="66"/>
      <c r="AC2" s="66"/>
      <c r="AD2" s="66"/>
      <c r="AE2" s="66"/>
      <c r="AF2" s="66"/>
      <c r="AG2" s="66"/>
      <c r="AH2" s="66"/>
      <c r="AI2" s="66"/>
      <c r="AJ2" s="66"/>
      <c r="AK2" s="66"/>
      <c r="AL2" s="66"/>
      <c r="AM2" s="66"/>
      <c r="AN2" s="66"/>
      <c r="AO2" s="66"/>
    </row>
    <row r="3" spans="1:41" x14ac:dyDescent="0.35">
      <c r="A3" s="3" t="s">
        <v>3</v>
      </c>
      <c r="B3" s="2"/>
      <c r="C3" s="6"/>
      <c r="D3" s="92"/>
      <c r="E3" s="92"/>
      <c r="F3" s="92"/>
      <c r="G3" s="2"/>
      <c r="H3" s="3" t="s">
        <v>4</v>
      </c>
      <c r="I3" s="2"/>
      <c r="J3" s="2"/>
      <c r="K3" s="93"/>
      <c r="L3" s="93"/>
      <c r="M3" s="93"/>
      <c r="N3" s="7"/>
      <c r="O3" s="7"/>
      <c r="P3" s="2"/>
      <c r="Q3" s="2"/>
      <c r="R3" s="63"/>
      <c r="S3" s="63"/>
      <c r="T3" s="63"/>
      <c r="U3" s="64"/>
      <c r="V3" s="65">
        <v>2</v>
      </c>
      <c r="W3" s="67">
        <v>44228</v>
      </c>
      <c r="X3" s="4"/>
      <c r="Y3" s="66"/>
      <c r="Z3" s="66"/>
      <c r="AA3" s="66"/>
      <c r="AB3" s="66"/>
      <c r="AC3" s="66"/>
      <c r="AD3" s="66"/>
      <c r="AE3" s="66"/>
      <c r="AF3" s="66"/>
      <c r="AG3" s="66"/>
      <c r="AH3" s="66"/>
      <c r="AI3" s="66"/>
      <c r="AJ3" s="66"/>
      <c r="AK3" s="66"/>
      <c r="AL3" s="66"/>
      <c r="AM3" s="66"/>
      <c r="AN3" s="66"/>
      <c r="AO3" s="66"/>
    </row>
    <row r="4" spans="1:41" x14ac:dyDescent="0.35">
      <c r="A4" s="3" t="s">
        <v>5</v>
      </c>
      <c r="B4" s="2"/>
      <c r="C4" s="8"/>
      <c r="D4" s="94"/>
      <c r="E4" s="94"/>
      <c r="F4" s="94"/>
      <c r="G4" s="2"/>
      <c r="H4" s="3" t="s">
        <v>6</v>
      </c>
      <c r="I4" s="2"/>
      <c r="J4" s="2"/>
      <c r="K4" s="95"/>
      <c r="L4" s="95"/>
      <c r="M4" s="95"/>
      <c r="N4" s="9"/>
      <c r="O4" s="9"/>
      <c r="P4" s="7"/>
      <c r="Q4" s="2"/>
      <c r="R4" s="63"/>
      <c r="S4" s="63"/>
      <c r="T4" s="63"/>
      <c r="U4" s="64"/>
      <c r="V4" s="65">
        <v>3</v>
      </c>
      <c r="W4" s="67">
        <v>44256</v>
      </c>
      <c r="X4" s="4"/>
      <c r="Y4" s="66"/>
      <c r="Z4" s="66"/>
      <c r="AA4" s="66"/>
      <c r="AB4" s="66"/>
      <c r="AC4" s="66"/>
      <c r="AD4" s="66"/>
      <c r="AE4" s="66"/>
      <c r="AF4" s="66"/>
      <c r="AG4" s="66"/>
      <c r="AH4" s="66"/>
      <c r="AI4" s="66"/>
      <c r="AJ4" s="66"/>
      <c r="AK4" s="66"/>
      <c r="AL4" s="66"/>
      <c r="AM4" s="66"/>
      <c r="AN4" s="66"/>
      <c r="AO4" s="66"/>
    </row>
    <row r="5" spans="1:41" x14ac:dyDescent="0.35">
      <c r="A5" s="10"/>
      <c r="B5" s="10"/>
      <c r="C5" s="89"/>
      <c r="D5" s="89"/>
      <c r="E5" s="6"/>
      <c r="F5" s="6"/>
      <c r="G5" s="11"/>
      <c r="H5" s="11" t="s">
        <v>7</v>
      </c>
      <c r="I5" s="2"/>
      <c r="J5" s="2"/>
      <c r="K5" s="90"/>
      <c r="L5" s="90"/>
      <c r="M5" s="2"/>
      <c r="N5" s="2"/>
      <c r="O5" s="12"/>
      <c r="P5" s="7"/>
      <c r="Q5" s="2"/>
      <c r="R5" s="63"/>
      <c r="S5" s="63"/>
      <c r="T5" s="63"/>
      <c r="U5" s="64"/>
      <c r="V5" s="64"/>
      <c r="W5" s="67">
        <v>44287</v>
      </c>
      <c r="X5" s="4"/>
      <c r="Y5" s="66"/>
      <c r="Z5" s="66"/>
      <c r="AA5" s="66"/>
      <c r="AB5" s="66"/>
      <c r="AC5" s="66"/>
      <c r="AD5" s="66"/>
      <c r="AE5" s="66"/>
      <c r="AF5" s="66"/>
      <c r="AG5" s="66"/>
      <c r="AH5" s="66"/>
      <c r="AI5" s="66"/>
      <c r="AJ5" s="66"/>
      <c r="AK5" s="66"/>
      <c r="AL5" s="66"/>
      <c r="AM5" s="66"/>
      <c r="AN5" s="66"/>
      <c r="AO5" s="66"/>
    </row>
    <row r="6" spans="1:41" ht="15" thickBot="1" x14ac:dyDescent="0.4">
      <c r="A6" s="13" t="s">
        <v>2</v>
      </c>
      <c r="B6" s="13"/>
      <c r="C6" s="13"/>
      <c r="D6" s="13"/>
      <c r="E6" s="13"/>
      <c r="F6" s="13"/>
      <c r="G6" s="13"/>
      <c r="H6" s="13"/>
      <c r="I6" s="13"/>
      <c r="J6" s="13"/>
      <c r="K6" s="14"/>
      <c r="L6" s="13"/>
      <c r="M6" s="13"/>
      <c r="N6" s="13"/>
      <c r="O6" s="13"/>
      <c r="P6" s="13"/>
      <c r="Q6" s="13"/>
      <c r="R6" s="63"/>
      <c r="S6" s="63"/>
      <c r="T6" s="68"/>
      <c r="U6" s="69"/>
      <c r="V6" s="64"/>
      <c r="W6" s="67">
        <v>44317</v>
      </c>
      <c r="X6" s="4"/>
      <c r="Y6" s="66"/>
      <c r="Z6" s="66"/>
      <c r="AA6" s="66"/>
      <c r="AB6" s="66"/>
      <c r="AC6" s="66"/>
      <c r="AD6" s="66"/>
      <c r="AE6" s="66"/>
      <c r="AF6" s="66"/>
      <c r="AG6" s="66"/>
      <c r="AH6" s="66"/>
      <c r="AI6" s="66"/>
      <c r="AJ6" s="66"/>
      <c r="AK6" s="66"/>
      <c r="AL6" s="66"/>
      <c r="AM6" s="66"/>
      <c r="AN6" s="66"/>
      <c r="AO6" s="66"/>
    </row>
    <row r="7" spans="1:41" x14ac:dyDescent="0.35">
      <c r="A7" s="7"/>
      <c r="B7" s="7"/>
      <c r="C7" s="7"/>
      <c r="D7" s="7"/>
      <c r="E7" s="7"/>
      <c r="F7" s="7"/>
      <c r="G7" s="7"/>
      <c r="H7" s="7"/>
      <c r="I7" s="7"/>
      <c r="J7" s="7"/>
      <c r="K7" s="15"/>
      <c r="L7" s="7"/>
      <c r="M7" s="7"/>
      <c r="N7" s="7"/>
      <c r="O7" s="7"/>
      <c r="P7" s="7"/>
      <c r="Q7" s="7"/>
      <c r="R7" s="68"/>
      <c r="S7" s="68"/>
      <c r="T7" s="68"/>
      <c r="U7" s="69"/>
      <c r="V7" s="64"/>
      <c r="W7" s="67">
        <v>44348</v>
      </c>
      <c r="X7" s="4"/>
      <c r="Y7" s="66"/>
      <c r="Z7" s="66"/>
      <c r="AA7" s="66"/>
      <c r="AB7" s="66"/>
      <c r="AC7" s="66"/>
      <c r="AD7" s="66"/>
      <c r="AE7" s="66"/>
      <c r="AF7" s="66"/>
      <c r="AG7" s="66"/>
      <c r="AH7" s="66"/>
      <c r="AI7" s="66"/>
      <c r="AJ7" s="66"/>
      <c r="AK7" s="66"/>
      <c r="AL7" s="66"/>
      <c r="AM7" s="66"/>
      <c r="AN7" s="66"/>
      <c r="AO7" s="66"/>
    </row>
    <row r="8" spans="1:41" x14ac:dyDescent="0.35">
      <c r="A8" s="16"/>
      <c r="B8" s="17"/>
      <c r="C8" s="17" t="s">
        <v>8</v>
      </c>
      <c r="D8" s="17" t="s">
        <v>9</v>
      </c>
      <c r="E8" s="17" t="s">
        <v>10</v>
      </c>
      <c r="F8" s="17" t="s">
        <v>11</v>
      </c>
      <c r="G8" s="85" t="s">
        <v>12</v>
      </c>
      <c r="H8" s="85"/>
      <c r="I8" s="85"/>
      <c r="J8" s="85"/>
      <c r="K8" s="85"/>
      <c r="L8" s="85"/>
      <c r="M8" s="17"/>
      <c r="N8" s="17" t="s">
        <v>13</v>
      </c>
      <c r="O8" s="17" t="s">
        <v>14</v>
      </c>
      <c r="P8" s="17" t="s">
        <v>11</v>
      </c>
      <c r="Q8" s="18"/>
      <c r="R8" s="70"/>
      <c r="S8" s="68"/>
      <c r="T8" s="68"/>
      <c r="U8" s="69"/>
      <c r="V8" s="64"/>
      <c r="W8" s="67">
        <v>44378</v>
      </c>
      <c r="X8" s="4"/>
      <c r="Y8" s="66"/>
      <c r="Z8" s="66"/>
      <c r="AA8" s="66"/>
      <c r="AB8" s="66"/>
      <c r="AC8" s="66"/>
      <c r="AD8" s="66"/>
      <c r="AE8" s="66"/>
      <c r="AF8" s="66"/>
      <c r="AG8" s="66"/>
      <c r="AH8" s="66"/>
      <c r="AI8" s="66"/>
      <c r="AJ8" s="66"/>
      <c r="AK8" s="66"/>
      <c r="AL8" s="66"/>
      <c r="AM8" s="66"/>
      <c r="AN8" s="66"/>
      <c r="AO8" s="66"/>
    </row>
    <row r="9" spans="1:41" x14ac:dyDescent="0.35">
      <c r="A9" s="16" t="s">
        <v>15</v>
      </c>
      <c r="B9" s="17" t="s">
        <v>16</v>
      </c>
      <c r="C9" s="17" t="s">
        <v>17</v>
      </c>
      <c r="D9" s="17" t="s">
        <v>18</v>
      </c>
      <c r="E9" s="17" t="s">
        <v>18</v>
      </c>
      <c r="F9" s="17" t="s">
        <v>19</v>
      </c>
      <c r="G9" s="17" t="s">
        <v>20</v>
      </c>
      <c r="H9" s="17" t="s">
        <v>17</v>
      </c>
      <c r="I9" s="17" t="s">
        <v>20</v>
      </c>
      <c r="J9" s="17" t="s">
        <v>17</v>
      </c>
      <c r="K9" s="17" t="s">
        <v>20</v>
      </c>
      <c r="L9" s="17" t="s">
        <v>17</v>
      </c>
      <c r="M9" s="17" t="s">
        <v>21</v>
      </c>
      <c r="N9" s="17" t="s">
        <v>17</v>
      </c>
      <c r="O9" s="17" t="s">
        <v>22</v>
      </c>
      <c r="P9" s="17" t="s">
        <v>23</v>
      </c>
      <c r="Q9" s="18"/>
      <c r="R9" s="71" t="s">
        <v>16</v>
      </c>
      <c r="S9" s="63"/>
      <c r="T9" s="72" t="s">
        <v>24</v>
      </c>
      <c r="U9" s="69"/>
      <c r="V9" s="64"/>
      <c r="W9" s="67">
        <v>44409</v>
      </c>
      <c r="X9" s="4"/>
      <c r="Y9" s="66"/>
      <c r="Z9" s="66"/>
      <c r="AA9" s="66"/>
      <c r="AB9" s="66"/>
      <c r="AC9" s="66"/>
      <c r="AD9" s="66"/>
      <c r="AE9" s="66"/>
      <c r="AF9" s="66"/>
      <c r="AG9" s="66"/>
      <c r="AH9" s="66"/>
      <c r="AI9" s="66"/>
      <c r="AJ9" s="66"/>
      <c r="AK9" s="66"/>
      <c r="AL9" s="66"/>
      <c r="AM9" s="66"/>
      <c r="AN9" s="66"/>
      <c r="AO9" s="66"/>
    </row>
    <row r="10" spans="1:41" x14ac:dyDescent="0.35">
      <c r="A10" s="19" t="str">
        <f>TEXT(WEEKDAY(R10), "ddd")</f>
        <v>Fri</v>
      </c>
      <c r="B10" s="20">
        <f>DAY(K1)</f>
        <v>1</v>
      </c>
      <c r="C10" s="21"/>
      <c r="D10" s="21"/>
      <c r="E10" s="21"/>
      <c r="F10" s="21"/>
      <c r="G10" s="21" t="s">
        <v>43</v>
      </c>
      <c r="H10" s="21">
        <v>8</v>
      </c>
      <c r="I10" s="21"/>
      <c r="J10" s="21"/>
      <c r="K10" s="22"/>
      <c r="L10" s="21"/>
      <c r="M10" s="23">
        <f>IF(SUM(C10:L10) &gt; 0, SUM(C10:L10), 0)</f>
        <v>8</v>
      </c>
      <c r="N10" s="21"/>
      <c r="O10" s="21"/>
      <c r="P10" s="21"/>
      <c r="Q10" s="24">
        <f>IF(B10&lt;&gt;" ",IF(A10 = "Sat","week total:",IF(A10="Sun",S10,0)),0)</f>
        <v>0</v>
      </c>
      <c r="R10" s="73">
        <f>K1</f>
        <v>44197</v>
      </c>
      <c r="S10" s="74">
        <f>M10</f>
        <v>8</v>
      </c>
      <c r="T10" s="74">
        <f t="shared" ref="T10:T40" si="0">IF(Q10="week total:",0,IF(Q10&gt;$K$5,Q10-$K$5,0))</f>
        <v>0</v>
      </c>
      <c r="U10" s="69"/>
      <c r="V10" s="64"/>
      <c r="W10" s="67">
        <v>44440</v>
      </c>
      <c r="X10" s="4"/>
      <c r="Y10" s="66"/>
      <c r="Z10" s="66"/>
      <c r="AA10" s="66"/>
      <c r="AB10" s="66"/>
      <c r="AC10" s="66"/>
      <c r="AD10" s="66"/>
      <c r="AE10" s="66"/>
      <c r="AF10" s="66"/>
      <c r="AG10" s="66"/>
      <c r="AH10" s="66"/>
      <c r="AI10" s="66"/>
      <c r="AJ10" s="66"/>
      <c r="AK10" s="66"/>
      <c r="AL10" s="66"/>
      <c r="AM10" s="66"/>
      <c r="AN10" s="66"/>
      <c r="AO10" s="66"/>
    </row>
    <row r="11" spans="1:41" x14ac:dyDescent="0.35">
      <c r="A11" s="19" t="str">
        <f>IF(B10&lt;&gt;" ",IF(DAY(B10)+1&lt;=DAY(DATE(YEAR($K$1),MONTH($K$1)+1,1)-1),TEXT(WEEKDAY(R11), "ddd")," ")," ")</f>
        <v>Sat</v>
      </c>
      <c r="B11" s="20">
        <f>IF(B10&lt;&gt;" ",IF(DAY(B10)+1&lt;=DAY(DATE(YEAR($K$1),MONTH($K$1)+1,1)-1),DAY(B10)+1," ")," ")</f>
        <v>2</v>
      </c>
      <c r="C11" s="21"/>
      <c r="D11" s="21"/>
      <c r="E11" s="21"/>
      <c r="F11" s="80"/>
      <c r="G11" s="80"/>
      <c r="H11" s="80"/>
      <c r="I11" s="21"/>
      <c r="J11" s="21"/>
      <c r="K11" s="22"/>
      <c r="L11" s="21"/>
      <c r="M11" s="23">
        <f>IF(SUM(C11:L11) &gt; 0, SUM(C11:L11), 0)</f>
        <v>0</v>
      </c>
      <c r="N11" s="21"/>
      <c r="O11" s="21"/>
      <c r="P11" s="21"/>
      <c r="Q11" s="24" t="str">
        <f t="shared" ref="Q11:Q40" si="1">IF(B11&lt;&gt;" ",IF(A11 = "Sat","week total:",IF(A11="Sun",S11,0)),0)</f>
        <v>week total:</v>
      </c>
      <c r="R11" s="73">
        <f>IF(B10&lt;&gt;" ",IF(R10 &lt;&gt; (DATE(YEAR($K$1),MONTH($K$1)+1,0)), R10+1," ")," ")</f>
        <v>44198</v>
      </c>
      <c r="S11" s="74">
        <f>IF(A11="Mon",M11,S10+M11)</f>
        <v>8</v>
      </c>
      <c r="T11" s="74">
        <f t="shared" si="0"/>
        <v>0</v>
      </c>
      <c r="U11" s="69"/>
      <c r="V11" s="64"/>
      <c r="W11" s="67">
        <v>44470</v>
      </c>
      <c r="X11" s="4"/>
      <c r="Y11" s="66"/>
      <c r="Z11" s="66"/>
      <c r="AA11" s="66"/>
      <c r="AB11" s="66"/>
      <c r="AC11" s="66"/>
      <c r="AD11" s="66"/>
      <c r="AE11" s="66"/>
      <c r="AF11" s="66"/>
      <c r="AG11" s="66"/>
      <c r="AH11" s="66"/>
      <c r="AI11" s="66"/>
      <c r="AJ11" s="66"/>
      <c r="AK11" s="66"/>
      <c r="AL11" s="66"/>
      <c r="AM11" s="66"/>
      <c r="AN11" s="66"/>
      <c r="AO11" s="66"/>
    </row>
    <row r="12" spans="1:41" x14ac:dyDescent="0.35">
      <c r="A12" s="19" t="str">
        <f t="shared" ref="A12:A40" si="2">IF(B11&lt;&gt;" ",IF(DAY(B11)+1&lt;=DAY(DATE(YEAR($K$1),MONTH($K$1)+1,1)-1),TEXT(WEEKDAY(R12), "ddd")," ")," ")</f>
        <v>Sun</v>
      </c>
      <c r="B12" s="20">
        <f t="shared" ref="B12:B40" si="3">IF(B11&lt;&gt;" ",IF(DAY(B11)+1&lt;=DAY(DATE(YEAR($K$1),MONTH($K$1)+1,1)-1),DAY(B11)+1," ")," ")</f>
        <v>3</v>
      </c>
      <c r="C12" s="21"/>
      <c r="D12" s="21"/>
      <c r="E12" s="21"/>
      <c r="F12" s="80"/>
      <c r="G12" s="80"/>
      <c r="H12" s="80"/>
      <c r="I12" s="21"/>
      <c r="J12" s="21"/>
      <c r="K12" s="22"/>
      <c r="L12" s="21"/>
      <c r="M12" s="23">
        <f t="shared" ref="M12:M40" si="4">IF(SUM(C12:L12) &gt; 0, SUM(C12:L12), 0)</f>
        <v>0</v>
      </c>
      <c r="N12" s="21"/>
      <c r="O12" s="21"/>
      <c r="P12" s="21"/>
      <c r="Q12" s="24">
        <f t="shared" si="1"/>
        <v>8</v>
      </c>
      <c r="R12" s="73">
        <f t="shared" ref="R12:R40" si="5">IF(B11&lt;&gt;" ",IF(R11 &lt;&gt; (DATE(YEAR($K$1),MONTH($K$1)+1,0)), R11+1," ")," ")</f>
        <v>44199</v>
      </c>
      <c r="S12" s="74">
        <f t="shared" ref="S12:S40" si="6">IF(A12="Mon",M12,S11+M12)</f>
        <v>8</v>
      </c>
      <c r="T12" s="74">
        <f t="shared" si="0"/>
        <v>8</v>
      </c>
      <c r="U12" s="69"/>
      <c r="V12" s="64"/>
      <c r="W12" s="67">
        <v>44501</v>
      </c>
      <c r="X12" s="4"/>
      <c r="Y12" s="66"/>
      <c r="Z12" s="66"/>
      <c r="AA12" s="66"/>
      <c r="AB12" s="66"/>
      <c r="AC12" s="66"/>
      <c r="AD12" s="66"/>
      <c r="AE12" s="66"/>
      <c r="AF12" s="66"/>
      <c r="AG12" s="66"/>
      <c r="AH12" s="66"/>
      <c r="AI12" s="66"/>
      <c r="AJ12" s="66"/>
      <c r="AK12" s="66"/>
      <c r="AL12" s="66"/>
      <c r="AM12" s="66"/>
      <c r="AN12" s="66"/>
      <c r="AO12" s="66"/>
    </row>
    <row r="13" spans="1:41" x14ac:dyDescent="0.35">
      <c r="A13" s="19" t="str">
        <f t="shared" si="2"/>
        <v>Mon</v>
      </c>
      <c r="B13" s="20">
        <f t="shared" si="3"/>
        <v>4</v>
      </c>
      <c r="C13" s="21"/>
      <c r="D13" s="21"/>
      <c r="E13" s="21"/>
      <c r="F13" s="80"/>
      <c r="G13" s="80"/>
      <c r="H13" s="80"/>
      <c r="I13" s="21"/>
      <c r="J13" s="21"/>
      <c r="K13" s="22"/>
      <c r="L13" s="21"/>
      <c r="M13" s="23">
        <f t="shared" si="4"/>
        <v>0</v>
      </c>
      <c r="N13" s="21"/>
      <c r="O13" s="21"/>
      <c r="P13" s="21"/>
      <c r="Q13" s="24">
        <f t="shared" si="1"/>
        <v>0</v>
      </c>
      <c r="R13" s="73">
        <f t="shared" si="5"/>
        <v>44200</v>
      </c>
      <c r="S13" s="74">
        <f t="shared" si="6"/>
        <v>0</v>
      </c>
      <c r="T13" s="74">
        <f t="shared" si="0"/>
        <v>0</v>
      </c>
      <c r="U13" s="69"/>
      <c r="V13" s="64"/>
      <c r="W13" s="67">
        <v>44531</v>
      </c>
      <c r="X13" s="4"/>
      <c r="Y13" s="66"/>
      <c r="Z13" s="66"/>
      <c r="AA13" s="66"/>
      <c r="AB13" s="66"/>
      <c r="AC13" s="66"/>
      <c r="AD13" s="66"/>
      <c r="AE13" s="66"/>
      <c r="AF13" s="66"/>
      <c r="AG13" s="66"/>
      <c r="AH13" s="66"/>
      <c r="AI13" s="66"/>
      <c r="AJ13" s="66"/>
      <c r="AK13" s="66"/>
      <c r="AL13" s="66"/>
      <c r="AM13" s="66"/>
      <c r="AN13" s="66"/>
      <c r="AO13" s="66"/>
    </row>
    <row r="14" spans="1:41" x14ac:dyDescent="0.35">
      <c r="A14" s="19" t="str">
        <f t="shared" si="2"/>
        <v>Tue</v>
      </c>
      <c r="B14" s="20">
        <f t="shared" si="3"/>
        <v>5</v>
      </c>
      <c r="C14" s="21"/>
      <c r="D14" s="21"/>
      <c r="E14" s="21"/>
      <c r="F14" s="21"/>
      <c r="G14" s="21"/>
      <c r="H14" s="21"/>
      <c r="I14" s="21"/>
      <c r="J14" s="21"/>
      <c r="K14" s="22"/>
      <c r="L14" s="21"/>
      <c r="M14" s="23">
        <f t="shared" si="4"/>
        <v>0</v>
      </c>
      <c r="N14" s="21"/>
      <c r="O14" s="21"/>
      <c r="P14" s="21"/>
      <c r="Q14" s="24">
        <f t="shared" si="1"/>
        <v>0</v>
      </c>
      <c r="R14" s="73">
        <f t="shared" si="5"/>
        <v>44201</v>
      </c>
      <c r="S14" s="74">
        <f t="shared" si="6"/>
        <v>0</v>
      </c>
      <c r="T14" s="74">
        <f t="shared" si="0"/>
        <v>0</v>
      </c>
      <c r="U14" s="69"/>
      <c r="V14" s="64"/>
      <c r="W14" s="75"/>
      <c r="X14" s="4"/>
      <c r="Y14" s="66"/>
      <c r="Z14" s="66"/>
      <c r="AA14" s="66"/>
      <c r="AB14" s="66"/>
      <c r="AC14" s="66"/>
      <c r="AD14" s="66"/>
      <c r="AE14" s="66"/>
      <c r="AF14" s="66"/>
      <c r="AG14" s="66"/>
      <c r="AH14" s="66"/>
      <c r="AI14" s="66"/>
      <c r="AJ14" s="66"/>
      <c r="AK14" s="66"/>
      <c r="AL14" s="66"/>
      <c r="AM14" s="66"/>
      <c r="AN14" s="66"/>
      <c r="AO14" s="66"/>
    </row>
    <row r="15" spans="1:41" x14ac:dyDescent="0.35">
      <c r="A15" s="19" t="str">
        <f t="shared" si="2"/>
        <v>Wed</v>
      </c>
      <c r="B15" s="20">
        <f t="shared" si="3"/>
        <v>6</v>
      </c>
      <c r="C15" s="21"/>
      <c r="D15" s="21"/>
      <c r="E15" s="21"/>
      <c r="F15" s="21"/>
      <c r="G15" s="21"/>
      <c r="H15" s="21"/>
      <c r="I15" s="21"/>
      <c r="J15" s="21"/>
      <c r="K15" s="22"/>
      <c r="L15" s="21"/>
      <c r="M15" s="23">
        <f t="shared" si="4"/>
        <v>0</v>
      </c>
      <c r="N15" s="21"/>
      <c r="O15" s="21"/>
      <c r="P15" s="21"/>
      <c r="Q15" s="24">
        <f t="shared" si="1"/>
        <v>0</v>
      </c>
      <c r="R15" s="73">
        <f t="shared" si="5"/>
        <v>44202</v>
      </c>
      <c r="S15" s="74">
        <f t="shared" si="6"/>
        <v>0</v>
      </c>
      <c r="T15" s="74">
        <f t="shared" si="0"/>
        <v>0</v>
      </c>
      <c r="U15" s="69"/>
      <c r="V15" s="64"/>
      <c r="W15" s="75"/>
      <c r="X15" s="4"/>
      <c r="Y15" s="66"/>
      <c r="Z15" s="66"/>
      <c r="AA15" s="66"/>
      <c r="AB15" s="66"/>
      <c r="AC15" s="66"/>
      <c r="AD15" s="66"/>
      <c r="AE15" s="66"/>
      <c r="AF15" s="66"/>
      <c r="AG15" s="66"/>
      <c r="AH15" s="66"/>
      <c r="AI15" s="66"/>
      <c r="AJ15" s="66"/>
      <c r="AK15" s="66"/>
      <c r="AL15" s="66"/>
      <c r="AM15" s="66"/>
      <c r="AN15" s="66"/>
      <c r="AO15" s="66"/>
    </row>
    <row r="16" spans="1:41" x14ac:dyDescent="0.35">
      <c r="A16" s="19" t="str">
        <f t="shared" si="2"/>
        <v>Thu</v>
      </c>
      <c r="B16" s="20">
        <f t="shared" si="3"/>
        <v>7</v>
      </c>
      <c r="C16" s="21"/>
      <c r="D16" s="21"/>
      <c r="E16" s="21"/>
      <c r="F16" s="21"/>
      <c r="G16" s="21"/>
      <c r="H16" s="21"/>
      <c r="I16" s="21"/>
      <c r="J16" s="21"/>
      <c r="K16" s="22"/>
      <c r="L16" s="21"/>
      <c r="M16" s="23">
        <f t="shared" si="4"/>
        <v>0</v>
      </c>
      <c r="N16" s="21"/>
      <c r="O16" s="21"/>
      <c r="P16" s="21"/>
      <c r="Q16" s="24">
        <f t="shared" si="1"/>
        <v>0</v>
      </c>
      <c r="R16" s="73">
        <f t="shared" si="5"/>
        <v>44203</v>
      </c>
      <c r="S16" s="74">
        <f t="shared" si="6"/>
        <v>0</v>
      </c>
      <c r="T16" s="74">
        <f t="shared" si="0"/>
        <v>0</v>
      </c>
      <c r="U16" s="69"/>
      <c r="V16" s="64"/>
      <c r="W16" s="75"/>
      <c r="X16" s="4"/>
      <c r="Y16" s="66"/>
      <c r="Z16" s="66"/>
      <c r="AA16" s="66"/>
      <c r="AB16" s="66"/>
      <c r="AC16" s="66"/>
      <c r="AD16" s="66"/>
      <c r="AE16" s="66"/>
      <c r="AF16" s="66"/>
      <c r="AG16" s="66"/>
      <c r="AH16" s="66"/>
      <c r="AI16" s="66"/>
      <c r="AJ16" s="66"/>
      <c r="AK16" s="66"/>
      <c r="AL16" s="66"/>
      <c r="AM16" s="66"/>
      <c r="AN16" s="66"/>
      <c r="AO16" s="66"/>
    </row>
    <row r="17" spans="1:41" x14ac:dyDescent="0.35">
      <c r="A17" s="19" t="str">
        <f t="shared" si="2"/>
        <v>Fri</v>
      </c>
      <c r="B17" s="20">
        <f t="shared" si="3"/>
        <v>8</v>
      </c>
      <c r="C17" s="21"/>
      <c r="D17" s="21"/>
      <c r="E17" s="21"/>
      <c r="F17" s="21"/>
      <c r="G17" s="21"/>
      <c r="H17" s="21"/>
      <c r="I17" s="21"/>
      <c r="J17" s="21"/>
      <c r="K17" s="22"/>
      <c r="L17" s="21"/>
      <c r="M17" s="23">
        <f t="shared" si="4"/>
        <v>0</v>
      </c>
      <c r="N17" s="21"/>
      <c r="O17" s="21"/>
      <c r="P17" s="21"/>
      <c r="Q17" s="24">
        <f t="shared" si="1"/>
        <v>0</v>
      </c>
      <c r="R17" s="73">
        <f t="shared" si="5"/>
        <v>44204</v>
      </c>
      <c r="S17" s="74">
        <f t="shared" si="6"/>
        <v>0</v>
      </c>
      <c r="T17" s="74">
        <f t="shared" si="0"/>
        <v>0</v>
      </c>
      <c r="U17" s="69"/>
      <c r="V17" s="64"/>
      <c r="W17" s="75"/>
      <c r="X17" s="4"/>
      <c r="Y17" s="66"/>
      <c r="Z17" s="66"/>
      <c r="AA17" s="66"/>
      <c r="AB17" s="66"/>
      <c r="AC17" s="66"/>
      <c r="AD17" s="66"/>
      <c r="AE17" s="66"/>
      <c r="AF17" s="66"/>
      <c r="AG17" s="66"/>
      <c r="AH17" s="66"/>
      <c r="AI17" s="66"/>
      <c r="AJ17" s="66"/>
      <c r="AK17" s="66"/>
      <c r="AL17" s="66"/>
      <c r="AM17" s="66"/>
      <c r="AN17" s="66"/>
      <c r="AO17" s="66"/>
    </row>
    <row r="18" spans="1:41" x14ac:dyDescent="0.35">
      <c r="A18" s="19" t="str">
        <f t="shared" si="2"/>
        <v>Sat</v>
      </c>
      <c r="B18" s="20">
        <f t="shared" si="3"/>
        <v>9</v>
      </c>
      <c r="C18" s="21"/>
      <c r="D18" s="21"/>
      <c r="E18" s="21"/>
      <c r="F18" s="21"/>
      <c r="G18" s="21"/>
      <c r="H18" s="21"/>
      <c r="I18" s="21"/>
      <c r="J18" s="21"/>
      <c r="K18" s="22"/>
      <c r="L18" s="21"/>
      <c r="M18" s="23">
        <f t="shared" si="4"/>
        <v>0</v>
      </c>
      <c r="N18" s="21"/>
      <c r="O18" s="21"/>
      <c r="P18" s="21"/>
      <c r="Q18" s="24" t="str">
        <f t="shared" si="1"/>
        <v>week total:</v>
      </c>
      <c r="R18" s="73">
        <f t="shared" si="5"/>
        <v>44205</v>
      </c>
      <c r="S18" s="74">
        <f t="shared" si="6"/>
        <v>0</v>
      </c>
      <c r="T18" s="74">
        <f t="shared" si="0"/>
        <v>0</v>
      </c>
      <c r="U18" s="69"/>
      <c r="V18" s="64"/>
      <c r="W18" s="75"/>
      <c r="X18" s="4"/>
      <c r="Y18" s="66"/>
      <c r="Z18" s="66"/>
      <c r="AA18" s="66"/>
      <c r="AB18" s="66"/>
      <c r="AC18" s="66"/>
      <c r="AD18" s="66"/>
      <c r="AE18" s="66"/>
      <c r="AF18" s="66"/>
      <c r="AG18" s="66"/>
      <c r="AH18" s="66"/>
      <c r="AI18" s="66"/>
      <c r="AJ18" s="66"/>
      <c r="AK18" s="66"/>
      <c r="AL18" s="66"/>
      <c r="AM18" s="66"/>
      <c r="AN18" s="66"/>
      <c r="AO18" s="66"/>
    </row>
    <row r="19" spans="1:41" x14ac:dyDescent="0.35">
      <c r="A19" s="19" t="str">
        <f t="shared" si="2"/>
        <v>Sun</v>
      </c>
      <c r="B19" s="20">
        <f t="shared" si="3"/>
        <v>10</v>
      </c>
      <c r="C19" s="21"/>
      <c r="D19" s="21"/>
      <c r="E19" s="21"/>
      <c r="F19" s="21"/>
      <c r="G19" s="80"/>
      <c r="H19" s="80"/>
      <c r="I19" s="21"/>
      <c r="J19" s="21"/>
      <c r="K19" s="22"/>
      <c r="L19" s="21"/>
      <c r="M19" s="23">
        <f t="shared" si="4"/>
        <v>0</v>
      </c>
      <c r="N19" s="21"/>
      <c r="O19" s="21"/>
      <c r="P19" s="21"/>
      <c r="Q19" s="24">
        <f t="shared" si="1"/>
        <v>0</v>
      </c>
      <c r="R19" s="73">
        <f t="shared" si="5"/>
        <v>44206</v>
      </c>
      <c r="S19" s="74">
        <f t="shared" si="6"/>
        <v>0</v>
      </c>
      <c r="T19" s="74">
        <f t="shared" si="0"/>
        <v>0</v>
      </c>
      <c r="U19" s="69"/>
      <c r="V19" s="64"/>
      <c r="W19" s="75"/>
      <c r="X19" s="4"/>
      <c r="Y19" s="66"/>
      <c r="Z19" s="66"/>
      <c r="AA19" s="66"/>
      <c r="AB19" s="66"/>
      <c r="AC19" s="66"/>
      <c r="AD19" s="66"/>
      <c r="AE19" s="66"/>
      <c r="AF19" s="66"/>
      <c r="AG19" s="66"/>
      <c r="AH19" s="66"/>
      <c r="AI19" s="66"/>
      <c r="AJ19" s="66"/>
      <c r="AK19" s="66"/>
      <c r="AL19" s="66"/>
      <c r="AM19" s="66"/>
      <c r="AN19" s="66"/>
      <c r="AO19" s="66"/>
    </row>
    <row r="20" spans="1:41" x14ac:dyDescent="0.35">
      <c r="A20" s="19" t="str">
        <f t="shared" si="2"/>
        <v>Mon</v>
      </c>
      <c r="B20" s="20">
        <f t="shared" si="3"/>
        <v>11</v>
      </c>
      <c r="C20" s="21"/>
      <c r="D20" s="21"/>
      <c r="E20" s="21"/>
      <c r="F20" s="21"/>
      <c r="G20" s="21"/>
      <c r="H20" s="21"/>
      <c r="I20" s="21"/>
      <c r="J20" s="21"/>
      <c r="K20" s="22"/>
      <c r="L20" s="21"/>
      <c r="M20" s="23">
        <f t="shared" si="4"/>
        <v>0</v>
      </c>
      <c r="N20" s="21"/>
      <c r="O20" s="21"/>
      <c r="P20" s="21"/>
      <c r="Q20" s="24">
        <f t="shared" si="1"/>
        <v>0</v>
      </c>
      <c r="R20" s="73">
        <f t="shared" si="5"/>
        <v>44207</v>
      </c>
      <c r="S20" s="74">
        <f t="shared" si="6"/>
        <v>0</v>
      </c>
      <c r="T20" s="74">
        <f t="shared" si="0"/>
        <v>0</v>
      </c>
      <c r="U20" s="69"/>
      <c r="V20" s="64"/>
      <c r="W20" s="75"/>
      <c r="X20" s="4"/>
      <c r="Y20" s="66"/>
      <c r="Z20" s="66"/>
      <c r="AA20" s="66"/>
      <c r="AB20" s="66"/>
      <c r="AC20" s="66"/>
      <c r="AD20" s="66"/>
      <c r="AE20" s="66"/>
      <c r="AF20" s="66"/>
      <c r="AG20" s="66"/>
      <c r="AH20" s="66"/>
      <c r="AI20" s="66"/>
      <c r="AJ20" s="66"/>
      <c r="AK20" s="66"/>
      <c r="AL20" s="66"/>
      <c r="AM20" s="66"/>
      <c r="AN20" s="66"/>
      <c r="AO20" s="66"/>
    </row>
    <row r="21" spans="1:41" x14ac:dyDescent="0.35">
      <c r="A21" s="19" t="str">
        <f t="shared" si="2"/>
        <v>Tue</v>
      </c>
      <c r="B21" s="20">
        <f t="shared" si="3"/>
        <v>12</v>
      </c>
      <c r="C21" s="21"/>
      <c r="D21" s="21"/>
      <c r="E21" s="21"/>
      <c r="F21" s="21"/>
      <c r="G21" s="21"/>
      <c r="H21" s="21"/>
      <c r="I21" s="21"/>
      <c r="J21" s="21"/>
      <c r="K21" s="22"/>
      <c r="L21" s="21"/>
      <c r="M21" s="23">
        <f t="shared" si="4"/>
        <v>0</v>
      </c>
      <c r="N21" s="21"/>
      <c r="O21" s="21"/>
      <c r="P21" s="21"/>
      <c r="Q21" s="24">
        <f t="shared" si="1"/>
        <v>0</v>
      </c>
      <c r="R21" s="73">
        <f t="shared" si="5"/>
        <v>44208</v>
      </c>
      <c r="S21" s="74">
        <f t="shared" si="6"/>
        <v>0</v>
      </c>
      <c r="T21" s="74">
        <f t="shared" si="0"/>
        <v>0</v>
      </c>
      <c r="U21" s="69"/>
      <c r="V21" s="64"/>
      <c r="W21" s="75"/>
      <c r="X21" s="4"/>
      <c r="Y21" s="66"/>
      <c r="Z21" s="66"/>
      <c r="AA21" s="66"/>
      <c r="AB21" s="66"/>
      <c r="AC21" s="66"/>
      <c r="AD21" s="66"/>
      <c r="AE21" s="66"/>
      <c r="AF21" s="66"/>
      <c r="AG21" s="66"/>
      <c r="AH21" s="66"/>
      <c r="AI21" s="66"/>
      <c r="AJ21" s="66"/>
      <c r="AK21" s="66"/>
      <c r="AL21" s="66"/>
      <c r="AM21" s="66"/>
      <c r="AN21" s="66"/>
      <c r="AO21" s="66"/>
    </row>
    <row r="22" spans="1:41" x14ac:dyDescent="0.35">
      <c r="A22" s="19" t="str">
        <f t="shared" si="2"/>
        <v>Wed</v>
      </c>
      <c r="B22" s="20">
        <f t="shared" si="3"/>
        <v>13</v>
      </c>
      <c r="C22" s="21"/>
      <c r="D22" s="21"/>
      <c r="E22" s="21"/>
      <c r="F22" s="21"/>
      <c r="G22" s="21"/>
      <c r="H22" s="21"/>
      <c r="I22" s="21"/>
      <c r="J22" s="21"/>
      <c r="K22" s="22"/>
      <c r="L22" s="21"/>
      <c r="M22" s="23">
        <f t="shared" si="4"/>
        <v>0</v>
      </c>
      <c r="N22" s="21"/>
      <c r="O22" s="21"/>
      <c r="P22" s="21"/>
      <c r="Q22" s="24">
        <f t="shared" si="1"/>
        <v>0</v>
      </c>
      <c r="R22" s="73">
        <f t="shared" si="5"/>
        <v>44209</v>
      </c>
      <c r="S22" s="74">
        <f t="shared" si="6"/>
        <v>0</v>
      </c>
      <c r="T22" s="74">
        <f t="shared" si="0"/>
        <v>0</v>
      </c>
      <c r="U22" s="69"/>
      <c r="V22" s="64"/>
      <c r="W22" s="75"/>
      <c r="X22" s="4"/>
      <c r="Y22" s="66"/>
      <c r="Z22" s="66"/>
      <c r="AA22" s="66"/>
      <c r="AB22" s="66"/>
      <c r="AC22" s="66"/>
      <c r="AD22" s="66"/>
      <c r="AE22" s="66"/>
      <c r="AF22" s="66"/>
      <c r="AG22" s="66"/>
      <c r="AH22" s="66"/>
      <c r="AI22" s="66"/>
      <c r="AJ22" s="66"/>
      <c r="AK22" s="66"/>
      <c r="AL22" s="66"/>
      <c r="AM22" s="66"/>
      <c r="AN22" s="66"/>
      <c r="AO22" s="66"/>
    </row>
    <row r="23" spans="1:41" x14ac:dyDescent="0.35">
      <c r="A23" s="19" t="str">
        <f t="shared" si="2"/>
        <v>Thu</v>
      </c>
      <c r="B23" s="20">
        <f t="shared" si="3"/>
        <v>14</v>
      </c>
      <c r="C23" s="21"/>
      <c r="D23" s="21"/>
      <c r="E23" s="21"/>
      <c r="F23" s="21"/>
      <c r="G23" s="21"/>
      <c r="H23" s="21"/>
      <c r="I23" s="21"/>
      <c r="J23" s="21"/>
      <c r="K23" s="22"/>
      <c r="L23" s="21"/>
      <c r="M23" s="23">
        <f t="shared" si="4"/>
        <v>0</v>
      </c>
      <c r="N23" s="21"/>
      <c r="O23" s="21"/>
      <c r="P23" s="21"/>
      <c r="Q23" s="24">
        <f t="shared" si="1"/>
        <v>0</v>
      </c>
      <c r="R23" s="73">
        <f t="shared" si="5"/>
        <v>44210</v>
      </c>
      <c r="S23" s="74">
        <f t="shared" si="6"/>
        <v>0</v>
      </c>
      <c r="T23" s="74">
        <f t="shared" si="0"/>
        <v>0</v>
      </c>
      <c r="U23" s="69"/>
      <c r="V23" s="64"/>
      <c r="W23" s="75"/>
      <c r="X23" s="4"/>
      <c r="Y23" s="66"/>
      <c r="Z23" s="66"/>
      <c r="AA23" s="66"/>
      <c r="AB23" s="66"/>
      <c r="AC23" s="66"/>
      <c r="AD23" s="66"/>
      <c r="AE23" s="66"/>
      <c r="AF23" s="66"/>
      <c r="AG23" s="66"/>
      <c r="AH23" s="66"/>
      <c r="AI23" s="66"/>
      <c r="AJ23" s="66"/>
      <c r="AK23" s="66"/>
      <c r="AL23" s="66"/>
      <c r="AM23" s="66"/>
      <c r="AN23" s="66"/>
      <c r="AO23" s="66"/>
    </row>
    <row r="24" spans="1:41" x14ac:dyDescent="0.35">
      <c r="A24" s="19" t="str">
        <f t="shared" si="2"/>
        <v>Fri</v>
      </c>
      <c r="B24" s="20">
        <f t="shared" si="3"/>
        <v>15</v>
      </c>
      <c r="C24" s="21"/>
      <c r="D24" s="21"/>
      <c r="E24" s="21"/>
      <c r="F24" s="21"/>
      <c r="G24" s="21"/>
      <c r="H24" s="21"/>
      <c r="I24" s="21"/>
      <c r="J24" s="21"/>
      <c r="K24" s="22"/>
      <c r="L24" s="21"/>
      <c r="M24" s="23">
        <f t="shared" si="4"/>
        <v>0</v>
      </c>
      <c r="N24" s="21"/>
      <c r="O24" s="21"/>
      <c r="P24" s="21"/>
      <c r="Q24" s="24">
        <f t="shared" si="1"/>
        <v>0</v>
      </c>
      <c r="R24" s="73">
        <f t="shared" si="5"/>
        <v>44211</v>
      </c>
      <c r="S24" s="74">
        <f t="shared" si="6"/>
        <v>0</v>
      </c>
      <c r="T24" s="74">
        <f t="shared" si="0"/>
        <v>0</v>
      </c>
      <c r="U24" s="69"/>
      <c r="V24" s="64"/>
      <c r="W24" s="75"/>
      <c r="X24" s="4"/>
      <c r="Y24" s="66"/>
      <c r="Z24" s="66"/>
      <c r="AA24" s="66"/>
      <c r="AB24" s="66"/>
      <c r="AC24" s="66"/>
      <c r="AD24" s="66"/>
      <c r="AE24" s="66"/>
      <c r="AF24" s="66"/>
      <c r="AG24" s="66"/>
      <c r="AH24" s="66"/>
      <c r="AI24" s="66"/>
      <c r="AJ24" s="66"/>
      <c r="AK24" s="66"/>
      <c r="AL24" s="66"/>
      <c r="AM24" s="66"/>
      <c r="AN24" s="66"/>
      <c r="AO24" s="66"/>
    </row>
    <row r="25" spans="1:41" x14ac:dyDescent="0.35">
      <c r="A25" s="19" t="str">
        <f t="shared" si="2"/>
        <v>Sat</v>
      </c>
      <c r="B25" s="20">
        <f t="shared" si="3"/>
        <v>16</v>
      </c>
      <c r="C25" s="21"/>
      <c r="D25" s="21"/>
      <c r="E25" s="21"/>
      <c r="F25" s="21"/>
      <c r="G25" s="21"/>
      <c r="H25" s="21"/>
      <c r="I25" s="21"/>
      <c r="J25" s="21"/>
      <c r="K25" s="22"/>
      <c r="L25" s="21"/>
      <c r="M25" s="23">
        <f t="shared" si="4"/>
        <v>0</v>
      </c>
      <c r="N25" s="21"/>
      <c r="O25" s="21"/>
      <c r="P25" s="21"/>
      <c r="Q25" s="24" t="str">
        <f t="shared" si="1"/>
        <v>week total:</v>
      </c>
      <c r="R25" s="73">
        <f t="shared" si="5"/>
        <v>44212</v>
      </c>
      <c r="S25" s="74">
        <f t="shared" si="6"/>
        <v>0</v>
      </c>
      <c r="T25" s="74">
        <f t="shared" si="0"/>
        <v>0</v>
      </c>
      <c r="U25" s="69"/>
      <c r="V25" s="64"/>
      <c r="W25" s="75"/>
      <c r="X25" s="4"/>
      <c r="Y25" s="66"/>
      <c r="Z25" s="66"/>
      <c r="AA25" s="66"/>
      <c r="AB25" s="66"/>
      <c r="AC25" s="66"/>
      <c r="AD25" s="66"/>
      <c r="AE25" s="66"/>
      <c r="AF25" s="66"/>
      <c r="AG25" s="66"/>
      <c r="AH25" s="66"/>
      <c r="AI25" s="66"/>
      <c r="AJ25" s="66"/>
      <c r="AK25" s="66"/>
      <c r="AL25" s="66"/>
      <c r="AM25" s="66"/>
      <c r="AN25" s="66"/>
      <c r="AO25" s="66"/>
    </row>
    <row r="26" spans="1:41" x14ac:dyDescent="0.35">
      <c r="A26" s="19" t="str">
        <f t="shared" si="2"/>
        <v>Sun</v>
      </c>
      <c r="B26" s="20">
        <f t="shared" si="3"/>
        <v>17</v>
      </c>
      <c r="C26" s="21"/>
      <c r="D26" s="21"/>
      <c r="E26" s="21"/>
      <c r="F26" s="21"/>
      <c r="G26" s="21"/>
      <c r="H26" s="21"/>
      <c r="I26" s="21"/>
      <c r="J26" s="21"/>
      <c r="K26" s="22"/>
      <c r="L26" s="21"/>
      <c r="M26" s="23">
        <f t="shared" si="4"/>
        <v>0</v>
      </c>
      <c r="N26" s="21"/>
      <c r="O26" s="21"/>
      <c r="P26" s="21"/>
      <c r="Q26" s="24">
        <f t="shared" si="1"/>
        <v>0</v>
      </c>
      <c r="R26" s="73">
        <f t="shared" si="5"/>
        <v>44213</v>
      </c>
      <c r="S26" s="74">
        <f t="shared" si="6"/>
        <v>0</v>
      </c>
      <c r="T26" s="74">
        <f t="shared" si="0"/>
        <v>0</v>
      </c>
      <c r="U26" s="69"/>
      <c r="V26" s="64"/>
      <c r="W26" s="75"/>
      <c r="X26" s="4"/>
      <c r="Y26" s="66"/>
      <c r="Z26" s="66"/>
      <c r="AA26" s="66"/>
      <c r="AB26" s="66"/>
      <c r="AC26" s="66"/>
      <c r="AD26" s="66"/>
      <c r="AE26" s="66"/>
      <c r="AF26" s="66"/>
      <c r="AG26" s="66"/>
      <c r="AH26" s="66"/>
      <c r="AI26" s="66"/>
      <c r="AJ26" s="66"/>
      <c r="AK26" s="66"/>
      <c r="AL26" s="66"/>
      <c r="AM26" s="66"/>
      <c r="AN26" s="66"/>
      <c r="AO26" s="66"/>
    </row>
    <row r="27" spans="1:41" x14ac:dyDescent="0.35">
      <c r="A27" s="19" t="str">
        <f t="shared" si="2"/>
        <v>Mon</v>
      </c>
      <c r="B27" s="20">
        <f t="shared" si="3"/>
        <v>18</v>
      </c>
      <c r="C27" s="21"/>
      <c r="D27" s="21"/>
      <c r="E27" s="21"/>
      <c r="F27" s="21"/>
      <c r="G27" s="21" t="s">
        <v>43</v>
      </c>
      <c r="H27" s="21">
        <v>8</v>
      </c>
      <c r="I27" s="21"/>
      <c r="J27" s="21"/>
      <c r="K27" s="22"/>
      <c r="L27" s="21"/>
      <c r="M27" s="23">
        <f t="shared" si="4"/>
        <v>8</v>
      </c>
      <c r="N27" s="21"/>
      <c r="O27" s="21"/>
      <c r="P27" s="21"/>
      <c r="Q27" s="24">
        <f t="shared" si="1"/>
        <v>0</v>
      </c>
      <c r="R27" s="73">
        <f t="shared" si="5"/>
        <v>44214</v>
      </c>
      <c r="S27" s="74">
        <f t="shared" si="6"/>
        <v>8</v>
      </c>
      <c r="T27" s="74">
        <f t="shared" si="0"/>
        <v>0</v>
      </c>
      <c r="U27" s="69"/>
      <c r="V27" s="64"/>
      <c r="W27" s="75"/>
      <c r="X27" s="4"/>
      <c r="Y27" s="66"/>
      <c r="Z27" s="66"/>
      <c r="AA27" s="66"/>
      <c r="AB27" s="66"/>
      <c r="AC27" s="66"/>
      <c r="AD27" s="66"/>
      <c r="AE27" s="66"/>
      <c r="AF27" s="66"/>
      <c r="AG27" s="66"/>
      <c r="AH27" s="66"/>
      <c r="AI27" s="66"/>
      <c r="AJ27" s="66"/>
      <c r="AK27" s="66"/>
      <c r="AL27" s="66"/>
      <c r="AM27" s="66"/>
      <c r="AN27" s="66"/>
      <c r="AO27" s="66"/>
    </row>
    <row r="28" spans="1:41" x14ac:dyDescent="0.35">
      <c r="A28" s="19" t="str">
        <f t="shared" si="2"/>
        <v>Tue</v>
      </c>
      <c r="B28" s="20">
        <f t="shared" si="3"/>
        <v>19</v>
      </c>
      <c r="C28" s="21"/>
      <c r="D28" s="21"/>
      <c r="E28" s="21"/>
      <c r="F28" s="21"/>
      <c r="G28" s="21"/>
      <c r="H28" s="21"/>
      <c r="I28" s="21"/>
      <c r="J28" s="21"/>
      <c r="K28" s="22"/>
      <c r="L28" s="21"/>
      <c r="M28" s="23">
        <f t="shared" si="4"/>
        <v>0</v>
      </c>
      <c r="N28" s="21"/>
      <c r="O28" s="21"/>
      <c r="P28" s="21"/>
      <c r="Q28" s="24">
        <f t="shared" si="1"/>
        <v>0</v>
      </c>
      <c r="R28" s="73">
        <f t="shared" si="5"/>
        <v>44215</v>
      </c>
      <c r="S28" s="74">
        <f t="shared" si="6"/>
        <v>8</v>
      </c>
      <c r="T28" s="74">
        <f t="shared" si="0"/>
        <v>0</v>
      </c>
      <c r="U28" s="69"/>
      <c r="V28" s="64"/>
      <c r="W28" s="75"/>
      <c r="X28" s="4"/>
      <c r="Y28" s="66"/>
      <c r="Z28" s="66"/>
      <c r="AA28" s="66"/>
      <c r="AB28" s="66"/>
      <c r="AC28" s="66"/>
      <c r="AD28" s="66"/>
      <c r="AE28" s="66"/>
      <c r="AF28" s="66"/>
      <c r="AG28" s="66"/>
      <c r="AH28" s="66"/>
      <c r="AI28" s="66"/>
      <c r="AJ28" s="66"/>
      <c r="AK28" s="66"/>
      <c r="AL28" s="66"/>
      <c r="AM28" s="66"/>
      <c r="AN28" s="66"/>
      <c r="AO28" s="66"/>
    </row>
    <row r="29" spans="1:41" x14ac:dyDescent="0.35">
      <c r="A29" s="19" t="str">
        <f t="shared" si="2"/>
        <v>Wed</v>
      </c>
      <c r="B29" s="20">
        <f t="shared" si="3"/>
        <v>20</v>
      </c>
      <c r="C29" s="21"/>
      <c r="D29" s="21"/>
      <c r="E29" s="21"/>
      <c r="F29" s="21"/>
      <c r="G29" s="21"/>
      <c r="H29" s="21"/>
      <c r="I29" s="21"/>
      <c r="J29" s="21"/>
      <c r="K29" s="22"/>
      <c r="L29" s="21"/>
      <c r="M29" s="23">
        <f t="shared" si="4"/>
        <v>0</v>
      </c>
      <c r="N29" s="21"/>
      <c r="O29" s="21"/>
      <c r="P29" s="21"/>
      <c r="Q29" s="24">
        <f t="shared" si="1"/>
        <v>0</v>
      </c>
      <c r="R29" s="73">
        <f t="shared" si="5"/>
        <v>44216</v>
      </c>
      <c r="S29" s="74">
        <f t="shared" si="6"/>
        <v>8</v>
      </c>
      <c r="T29" s="74">
        <f t="shared" si="0"/>
        <v>0</v>
      </c>
      <c r="U29" s="69"/>
      <c r="V29" s="64"/>
      <c r="W29" s="75"/>
      <c r="X29" s="4"/>
      <c r="Y29" s="66"/>
      <c r="Z29" s="66"/>
      <c r="AA29" s="66"/>
      <c r="AB29" s="66"/>
      <c r="AC29" s="66"/>
      <c r="AD29" s="66"/>
      <c r="AE29" s="66"/>
      <c r="AF29" s="66"/>
      <c r="AG29" s="66"/>
      <c r="AH29" s="66"/>
      <c r="AI29" s="66"/>
      <c r="AJ29" s="66"/>
      <c r="AK29" s="66"/>
      <c r="AL29" s="66"/>
      <c r="AM29" s="66"/>
      <c r="AN29" s="66"/>
      <c r="AO29" s="66"/>
    </row>
    <row r="30" spans="1:41" x14ac:dyDescent="0.35">
      <c r="A30" s="19" t="str">
        <f t="shared" si="2"/>
        <v>Thu</v>
      </c>
      <c r="B30" s="20">
        <f t="shared" si="3"/>
        <v>21</v>
      </c>
      <c r="C30" s="21"/>
      <c r="D30" s="21"/>
      <c r="E30" s="21"/>
      <c r="F30" s="21"/>
      <c r="G30" s="21"/>
      <c r="H30" s="21"/>
      <c r="I30" s="21"/>
      <c r="J30" s="21"/>
      <c r="K30" s="22"/>
      <c r="L30" s="21"/>
      <c r="M30" s="23">
        <f t="shared" si="4"/>
        <v>0</v>
      </c>
      <c r="N30" s="21"/>
      <c r="O30" s="21"/>
      <c r="P30" s="21"/>
      <c r="Q30" s="24">
        <f t="shared" si="1"/>
        <v>0</v>
      </c>
      <c r="R30" s="73">
        <f t="shared" si="5"/>
        <v>44217</v>
      </c>
      <c r="S30" s="74">
        <f t="shared" si="6"/>
        <v>8</v>
      </c>
      <c r="T30" s="74">
        <f t="shared" si="0"/>
        <v>0</v>
      </c>
      <c r="U30" s="69"/>
      <c r="V30" s="64"/>
      <c r="W30" s="75"/>
      <c r="X30" s="4"/>
      <c r="Y30" s="66"/>
      <c r="Z30" s="66"/>
      <c r="AA30" s="66"/>
      <c r="AB30" s="66"/>
      <c r="AC30" s="66"/>
      <c r="AD30" s="66"/>
      <c r="AE30" s="66"/>
      <c r="AF30" s="66"/>
      <c r="AG30" s="66"/>
      <c r="AH30" s="66"/>
      <c r="AI30" s="66"/>
      <c r="AJ30" s="66"/>
      <c r="AK30" s="66"/>
      <c r="AL30" s="66"/>
      <c r="AM30" s="66"/>
      <c r="AN30" s="66"/>
      <c r="AO30" s="66"/>
    </row>
    <row r="31" spans="1:41" x14ac:dyDescent="0.35">
      <c r="A31" s="19" t="str">
        <f t="shared" si="2"/>
        <v>Fri</v>
      </c>
      <c r="B31" s="20">
        <f t="shared" si="3"/>
        <v>22</v>
      </c>
      <c r="C31" s="21"/>
      <c r="D31" s="21"/>
      <c r="E31" s="21"/>
      <c r="F31" s="21"/>
      <c r="G31" s="21"/>
      <c r="H31" s="21"/>
      <c r="I31" s="21"/>
      <c r="J31" s="21"/>
      <c r="K31" s="22"/>
      <c r="L31" s="21"/>
      <c r="M31" s="23">
        <f t="shared" si="4"/>
        <v>0</v>
      </c>
      <c r="N31" s="21"/>
      <c r="O31" s="21"/>
      <c r="P31" s="21"/>
      <c r="Q31" s="24">
        <f t="shared" si="1"/>
        <v>0</v>
      </c>
      <c r="R31" s="73">
        <f t="shared" si="5"/>
        <v>44218</v>
      </c>
      <c r="S31" s="74">
        <f t="shared" si="6"/>
        <v>8</v>
      </c>
      <c r="T31" s="74">
        <f t="shared" si="0"/>
        <v>0</v>
      </c>
      <c r="U31" s="69"/>
      <c r="V31" s="64"/>
      <c r="W31" s="75"/>
      <c r="X31" s="4"/>
      <c r="Y31" s="66"/>
      <c r="Z31" s="66"/>
      <c r="AA31" s="66"/>
      <c r="AB31" s="66"/>
      <c r="AC31" s="66"/>
      <c r="AD31" s="66"/>
      <c r="AE31" s="66"/>
      <c r="AF31" s="66"/>
      <c r="AG31" s="66"/>
      <c r="AH31" s="66"/>
      <c r="AI31" s="66"/>
      <c r="AJ31" s="66"/>
      <c r="AK31" s="66"/>
      <c r="AL31" s="66"/>
      <c r="AM31" s="66"/>
      <c r="AN31" s="66"/>
      <c r="AO31" s="66"/>
    </row>
    <row r="32" spans="1:41" x14ac:dyDescent="0.35">
      <c r="A32" s="19" t="str">
        <f t="shared" si="2"/>
        <v>Sat</v>
      </c>
      <c r="B32" s="20">
        <f t="shared" si="3"/>
        <v>23</v>
      </c>
      <c r="C32" s="21"/>
      <c r="D32" s="21"/>
      <c r="E32" s="21"/>
      <c r="F32" s="21"/>
      <c r="G32" s="21"/>
      <c r="H32" s="21"/>
      <c r="I32" s="21"/>
      <c r="J32" s="21"/>
      <c r="K32" s="22"/>
      <c r="L32" s="21"/>
      <c r="M32" s="23">
        <f t="shared" si="4"/>
        <v>0</v>
      </c>
      <c r="N32" s="21"/>
      <c r="O32" s="21"/>
      <c r="P32" s="21"/>
      <c r="Q32" s="24" t="str">
        <f t="shared" si="1"/>
        <v>week total:</v>
      </c>
      <c r="R32" s="73">
        <f t="shared" si="5"/>
        <v>44219</v>
      </c>
      <c r="S32" s="74">
        <f t="shared" si="6"/>
        <v>8</v>
      </c>
      <c r="T32" s="74">
        <f t="shared" si="0"/>
        <v>0</v>
      </c>
      <c r="U32" s="69"/>
      <c r="V32" s="64"/>
      <c r="W32" s="75"/>
      <c r="X32" s="4"/>
      <c r="Y32" s="66"/>
      <c r="Z32" s="66"/>
      <c r="AA32" s="66"/>
      <c r="AB32" s="66"/>
      <c r="AC32" s="66"/>
      <c r="AD32" s="66"/>
      <c r="AE32" s="66"/>
      <c r="AF32" s="66"/>
      <c r="AG32" s="66"/>
      <c r="AH32" s="66"/>
      <c r="AI32" s="66"/>
      <c r="AJ32" s="66"/>
      <c r="AK32" s="66"/>
      <c r="AL32" s="66"/>
      <c r="AM32" s="66"/>
      <c r="AN32" s="66"/>
      <c r="AO32" s="66"/>
    </row>
    <row r="33" spans="1:41" x14ac:dyDescent="0.35">
      <c r="A33" s="19" t="str">
        <f t="shared" si="2"/>
        <v>Sun</v>
      </c>
      <c r="B33" s="20">
        <f t="shared" si="3"/>
        <v>24</v>
      </c>
      <c r="C33" s="21"/>
      <c r="D33" s="21"/>
      <c r="E33" s="21"/>
      <c r="F33" s="21"/>
      <c r="G33" s="21"/>
      <c r="H33" s="21"/>
      <c r="I33" s="21"/>
      <c r="J33" s="21"/>
      <c r="K33" s="22"/>
      <c r="L33" s="21"/>
      <c r="M33" s="23">
        <f t="shared" si="4"/>
        <v>0</v>
      </c>
      <c r="N33" s="21"/>
      <c r="O33" s="21"/>
      <c r="P33" s="21"/>
      <c r="Q33" s="24">
        <f t="shared" si="1"/>
        <v>8</v>
      </c>
      <c r="R33" s="73">
        <f t="shared" si="5"/>
        <v>44220</v>
      </c>
      <c r="S33" s="74">
        <f t="shared" si="6"/>
        <v>8</v>
      </c>
      <c r="T33" s="74">
        <f t="shared" si="0"/>
        <v>8</v>
      </c>
      <c r="U33" s="69"/>
      <c r="V33" s="64"/>
      <c r="W33" s="75"/>
      <c r="X33" s="4"/>
      <c r="Y33" s="66"/>
      <c r="Z33" s="66"/>
      <c r="AA33" s="66"/>
      <c r="AB33" s="66"/>
      <c r="AC33" s="66"/>
      <c r="AD33" s="66"/>
      <c r="AE33" s="66"/>
      <c r="AF33" s="66"/>
      <c r="AG33" s="66"/>
      <c r="AH33" s="66"/>
      <c r="AI33" s="66"/>
      <c r="AJ33" s="66"/>
      <c r="AK33" s="66"/>
      <c r="AL33" s="66"/>
      <c r="AM33" s="66"/>
      <c r="AN33" s="66"/>
      <c r="AO33" s="66"/>
    </row>
    <row r="34" spans="1:41" x14ac:dyDescent="0.35">
      <c r="A34" s="19" t="str">
        <f t="shared" si="2"/>
        <v>Mon</v>
      </c>
      <c r="B34" s="20">
        <f t="shared" si="3"/>
        <v>25</v>
      </c>
      <c r="C34" s="21"/>
      <c r="D34" s="21"/>
      <c r="E34" s="21"/>
      <c r="F34" s="21"/>
      <c r="G34" s="80"/>
      <c r="H34" s="80"/>
      <c r="I34" s="21"/>
      <c r="J34" s="21"/>
      <c r="K34" s="22"/>
      <c r="L34" s="21"/>
      <c r="M34" s="23">
        <f t="shared" si="4"/>
        <v>0</v>
      </c>
      <c r="N34" s="21"/>
      <c r="O34" s="21"/>
      <c r="P34" s="21"/>
      <c r="Q34" s="24">
        <f t="shared" si="1"/>
        <v>0</v>
      </c>
      <c r="R34" s="73">
        <f t="shared" si="5"/>
        <v>44221</v>
      </c>
      <c r="S34" s="74">
        <f t="shared" si="6"/>
        <v>0</v>
      </c>
      <c r="T34" s="74">
        <f t="shared" si="0"/>
        <v>0</v>
      </c>
      <c r="U34" s="69"/>
      <c r="V34" s="64"/>
      <c r="W34" s="75"/>
      <c r="X34" s="4"/>
      <c r="Y34" s="66"/>
      <c r="Z34" s="66"/>
      <c r="AA34" s="66"/>
      <c r="AB34" s="66"/>
      <c r="AC34" s="66"/>
      <c r="AD34" s="66"/>
      <c r="AE34" s="66"/>
      <c r="AF34" s="66"/>
      <c r="AG34" s="66"/>
      <c r="AH34" s="66"/>
      <c r="AI34" s="66"/>
      <c r="AJ34" s="66"/>
      <c r="AK34" s="66"/>
      <c r="AL34" s="66"/>
      <c r="AM34" s="66"/>
      <c r="AN34" s="66"/>
      <c r="AO34" s="66"/>
    </row>
    <row r="35" spans="1:41" x14ac:dyDescent="0.35">
      <c r="A35" s="19" t="str">
        <f t="shared" si="2"/>
        <v>Tue</v>
      </c>
      <c r="B35" s="20">
        <f t="shared" si="3"/>
        <v>26</v>
      </c>
      <c r="C35" s="21"/>
      <c r="D35" s="21"/>
      <c r="E35" s="21"/>
      <c r="F35" s="21"/>
      <c r="G35" s="21"/>
      <c r="H35" s="21"/>
      <c r="I35" s="21"/>
      <c r="J35" s="21"/>
      <c r="K35" s="22"/>
      <c r="L35" s="21"/>
      <c r="M35" s="23">
        <f t="shared" si="4"/>
        <v>0</v>
      </c>
      <c r="N35" s="21"/>
      <c r="O35" s="21"/>
      <c r="P35" s="21"/>
      <c r="Q35" s="24">
        <f t="shared" si="1"/>
        <v>0</v>
      </c>
      <c r="R35" s="73">
        <f t="shared" si="5"/>
        <v>44222</v>
      </c>
      <c r="S35" s="74">
        <f t="shared" si="6"/>
        <v>0</v>
      </c>
      <c r="T35" s="74">
        <f t="shared" si="0"/>
        <v>0</v>
      </c>
      <c r="U35" s="69"/>
      <c r="V35" s="64"/>
      <c r="W35" s="75"/>
      <c r="X35" s="4"/>
      <c r="Y35" s="66"/>
      <c r="Z35" s="66"/>
      <c r="AA35" s="66"/>
      <c r="AB35" s="66"/>
      <c r="AC35" s="66"/>
      <c r="AD35" s="66"/>
      <c r="AE35" s="66"/>
      <c r="AF35" s="66"/>
      <c r="AG35" s="66"/>
      <c r="AH35" s="66"/>
      <c r="AI35" s="66"/>
      <c r="AJ35" s="66"/>
      <c r="AK35" s="66"/>
      <c r="AL35" s="66"/>
      <c r="AM35" s="66"/>
      <c r="AN35" s="66"/>
      <c r="AO35" s="66"/>
    </row>
    <row r="36" spans="1:41" x14ac:dyDescent="0.35">
      <c r="A36" s="19" t="str">
        <f t="shared" si="2"/>
        <v>Wed</v>
      </c>
      <c r="B36" s="20">
        <f t="shared" si="3"/>
        <v>27</v>
      </c>
      <c r="C36" s="21"/>
      <c r="D36" s="21"/>
      <c r="E36" s="21"/>
      <c r="F36" s="21"/>
      <c r="G36" s="21"/>
      <c r="H36" s="21"/>
      <c r="I36" s="21"/>
      <c r="J36" s="21"/>
      <c r="K36" s="22"/>
      <c r="L36" s="21"/>
      <c r="M36" s="23">
        <f t="shared" si="4"/>
        <v>0</v>
      </c>
      <c r="N36" s="21"/>
      <c r="O36" s="21"/>
      <c r="P36" s="21"/>
      <c r="Q36" s="24">
        <f t="shared" si="1"/>
        <v>0</v>
      </c>
      <c r="R36" s="73">
        <f t="shared" si="5"/>
        <v>44223</v>
      </c>
      <c r="S36" s="74">
        <f t="shared" si="6"/>
        <v>0</v>
      </c>
      <c r="T36" s="74">
        <f t="shared" si="0"/>
        <v>0</v>
      </c>
      <c r="U36" s="69"/>
      <c r="V36" s="64"/>
      <c r="W36" s="75"/>
      <c r="X36" s="4"/>
      <c r="Y36" s="66"/>
      <c r="Z36" s="66"/>
      <c r="AA36" s="66"/>
      <c r="AB36" s="66"/>
      <c r="AC36" s="66"/>
      <c r="AD36" s="66"/>
      <c r="AE36" s="66"/>
      <c r="AF36" s="66"/>
      <c r="AG36" s="66"/>
      <c r="AH36" s="66"/>
      <c r="AI36" s="66"/>
      <c r="AJ36" s="66"/>
      <c r="AK36" s="66"/>
      <c r="AL36" s="66"/>
      <c r="AM36" s="66"/>
      <c r="AN36" s="66"/>
      <c r="AO36" s="66"/>
    </row>
    <row r="37" spans="1:41" x14ac:dyDescent="0.35">
      <c r="A37" s="19" t="str">
        <f t="shared" si="2"/>
        <v>Thu</v>
      </c>
      <c r="B37" s="20">
        <f t="shared" si="3"/>
        <v>28</v>
      </c>
      <c r="C37" s="21"/>
      <c r="D37" s="21"/>
      <c r="E37" s="21"/>
      <c r="F37" s="21"/>
      <c r="G37" s="21"/>
      <c r="H37" s="21"/>
      <c r="I37" s="21"/>
      <c r="J37" s="21"/>
      <c r="K37" s="22"/>
      <c r="L37" s="21"/>
      <c r="M37" s="23">
        <f t="shared" si="4"/>
        <v>0</v>
      </c>
      <c r="N37" s="21"/>
      <c r="O37" s="21"/>
      <c r="P37" s="21"/>
      <c r="Q37" s="24">
        <f t="shared" si="1"/>
        <v>0</v>
      </c>
      <c r="R37" s="73">
        <f t="shared" si="5"/>
        <v>44224</v>
      </c>
      <c r="S37" s="74">
        <f t="shared" si="6"/>
        <v>0</v>
      </c>
      <c r="T37" s="74">
        <f t="shared" si="0"/>
        <v>0</v>
      </c>
      <c r="U37" s="69"/>
      <c r="V37" s="64"/>
      <c r="W37" s="75"/>
      <c r="X37" s="4"/>
      <c r="Y37" s="66"/>
      <c r="Z37" s="66"/>
      <c r="AA37" s="66"/>
      <c r="AB37" s="66"/>
      <c r="AC37" s="66"/>
      <c r="AD37" s="66"/>
      <c r="AE37" s="66"/>
      <c r="AF37" s="66"/>
      <c r="AG37" s="66"/>
      <c r="AH37" s="66"/>
      <c r="AI37" s="66"/>
      <c r="AJ37" s="66"/>
      <c r="AK37" s="66"/>
      <c r="AL37" s="66"/>
      <c r="AM37" s="66"/>
      <c r="AN37" s="66"/>
      <c r="AO37" s="66"/>
    </row>
    <row r="38" spans="1:41" x14ac:dyDescent="0.35">
      <c r="A38" s="19" t="str">
        <f t="shared" si="2"/>
        <v>Fri</v>
      </c>
      <c r="B38" s="20">
        <f t="shared" si="3"/>
        <v>29</v>
      </c>
      <c r="C38" s="21"/>
      <c r="D38" s="21"/>
      <c r="E38" s="21"/>
      <c r="F38" s="21"/>
      <c r="G38" s="21"/>
      <c r="H38" s="21"/>
      <c r="I38" s="21"/>
      <c r="J38" s="21"/>
      <c r="K38" s="22"/>
      <c r="L38" s="21"/>
      <c r="M38" s="23">
        <f t="shared" si="4"/>
        <v>0</v>
      </c>
      <c r="N38" s="21"/>
      <c r="O38" s="21"/>
      <c r="P38" s="21"/>
      <c r="Q38" s="24">
        <f t="shared" si="1"/>
        <v>0</v>
      </c>
      <c r="R38" s="73">
        <f t="shared" si="5"/>
        <v>44225</v>
      </c>
      <c r="S38" s="74">
        <f t="shared" si="6"/>
        <v>0</v>
      </c>
      <c r="T38" s="74">
        <f t="shared" si="0"/>
        <v>0</v>
      </c>
      <c r="U38" s="69"/>
      <c r="V38" s="64"/>
      <c r="W38" s="75"/>
      <c r="X38" s="4"/>
      <c r="Y38" s="66"/>
      <c r="Z38" s="66"/>
      <c r="AA38" s="66"/>
      <c r="AB38" s="66"/>
      <c r="AC38" s="66"/>
      <c r="AD38" s="66"/>
      <c r="AE38" s="66"/>
      <c r="AF38" s="66"/>
      <c r="AG38" s="66"/>
      <c r="AH38" s="66"/>
      <c r="AI38" s="66"/>
      <c r="AJ38" s="66"/>
      <c r="AK38" s="66"/>
      <c r="AL38" s="66"/>
      <c r="AM38" s="66"/>
      <c r="AN38" s="66"/>
      <c r="AO38" s="66"/>
    </row>
    <row r="39" spans="1:41" x14ac:dyDescent="0.35">
      <c r="A39" s="19" t="str">
        <f t="shared" si="2"/>
        <v>Sat</v>
      </c>
      <c r="B39" s="20">
        <f t="shared" si="3"/>
        <v>30</v>
      </c>
      <c r="C39" s="21"/>
      <c r="D39" s="21"/>
      <c r="E39" s="21"/>
      <c r="F39" s="21"/>
      <c r="G39" s="21"/>
      <c r="H39" s="21"/>
      <c r="I39" s="21"/>
      <c r="J39" s="21"/>
      <c r="K39" s="22"/>
      <c r="L39" s="21"/>
      <c r="M39" s="23">
        <f t="shared" si="4"/>
        <v>0</v>
      </c>
      <c r="N39" s="21"/>
      <c r="O39" s="21"/>
      <c r="P39" s="21"/>
      <c r="Q39" s="24" t="str">
        <f t="shared" si="1"/>
        <v>week total:</v>
      </c>
      <c r="R39" s="73">
        <f t="shared" si="5"/>
        <v>44226</v>
      </c>
      <c r="S39" s="74">
        <f t="shared" si="6"/>
        <v>0</v>
      </c>
      <c r="T39" s="74">
        <f t="shared" si="0"/>
        <v>0</v>
      </c>
      <c r="U39" s="69"/>
      <c r="V39" s="64"/>
      <c r="W39" s="75"/>
      <c r="X39" s="4"/>
      <c r="Y39" s="66"/>
      <c r="Z39" s="66"/>
      <c r="AA39" s="66"/>
      <c r="AB39" s="66"/>
      <c r="AC39" s="66"/>
      <c r="AD39" s="66"/>
      <c r="AE39" s="66"/>
      <c r="AF39" s="66"/>
      <c r="AG39" s="66"/>
      <c r="AH39" s="66"/>
      <c r="AI39" s="66"/>
      <c r="AJ39" s="66"/>
      <c r="AK39" s="66"/>
      <c r="AL39" s="66"/>
      <c r="AM39" s="66"/>
      <c r="AN39" s="66"/>
      <c r="AO39" s="66"/>
    </row>
    <row r="40" spans="1:41" x14ac:dyDescent="0.35">
      <c r="A40" s="19" t="str">
        <f t="shared" si="2"/>
        <v>Sun</v>
      </c>
      <c r="B40" s="20">
        <f t="shared" si="3"/>
        <v>31</v>
      </c>
      <c r="C40" s="21"/>
      <c r="D40" s="21"/>
      <c r="E40" s="21"/>
      <c r="F40" s="21"/>
      <c r="G40" s="21"/>
      <c r="H40" s="21"/>
      <c r="I40" s="21"/>
      <c r="J40" s="21"/>
      <c r="K40" s="22"/>
      <c r="L40" s="21"/>
      <c r="M40" s="23">
        <f t="shared" si="4"/>
        <v>0</v>
      </c>
      <c r="N40" s="21"/>
      <c r="O40" s="21"/>
      <c r="P40" s="21"/>
      <c r="Q40" s="24">
        <f t="shared" si="1"/>
        <v>0</v>
      </c>
      <c r="R40" s="73">
        <f t="shared" si="5"/>
        <v>44227</v>
      </c>
      <c r="S40" s="74">
        <f t="shared" si="6"/>
        <v>0</v>
      </c>
      <c r="T40" s="74">
        <f t="shared" si="0"/>
        <v>0</v>
      </c>
      <c r="U40" s="69"/>
      <c r="V40" s="64"/>
      <c r="W40" s="75"/>
      <c r="X40" s="4"/>
      <c r="Y40" s="66"/>
      <c r="Z40" s="66"/>
      <c r="AA40" s="66"/>
      <c r="AB40" s="66"/>
      <c r="AC40" s="66"/>
      <c r="AD40" s="66"/>
      <c r="AE40" s="66"/>
      <c r="AF40" s="66"/>
      <c r="AG40" s="66"/>
      <c r="AH40" s="66"/>
      <c r="AI40" s="66"/>
      <c r="AJ40" s="66"/>
      <c r="AK40" s="66"/>
      <c r="AL40" s="66"/>
      <c r="AM40" s="66"/>
      <c r="AN40" s="66"/>
      <c r="AO40" s="66"/>
    </row>
    <row r="41" spans="1:41" x14ac:dyDescent="0.35">
      <c r="A41" s="18"/>
      <c r="B41" s="18"/>
      <c r="C41" s="18"/>
      <c r="D41" s="18"/>
      <c r="E41" s="18"/>
      <c r="F41" s="18"/>
      <c r="G41" s="18"/>
      <c r="H41" s="18"/>
      <c r="I41" s="18"/>
      <c r="J41" s="18"/>
      <c r="K41" s="25"/>
      <c r="L41" s="18"/>
      <c r="M41" s="18"/>
      <c r="N41" s="18"/>
      <c r="O41" s="18"/>
      <c r="P41" s="18"/>
      <c r="Q41" s="18"/>
      <c r="R41" s="68"/>
      <c r="S41" s="68"/>
      <c r="T41" s="76"/>
      <c r="U41" s="69"/>
      <c r="V41" s="64"/>
      <c r="W41" s="75"/>
      <c r="X41" s="4"/>
      <c r="Y41" s="66"/>
      <c r="Z41" s="66"/>
      <c r="AA41" s="66"/>
      <c r="AB41" s="66"/>
      <c r="AC41" s="66"/>
      <c r="AD41" s="66"/>
      <c r="AE41" s="66"/>
      <c r="AF41" s="66"/>
      <c r="AG41" s="66"/>
      <c r="AH41" s="66"/>
      <c r="AI41" s="66"/>
      <c r="AJ41" s="66"/>
      <c r="AK41" s="66"/>
      <c r="AL41" s="66"/>
      <c r="AM41" s="66"/>
      <c r="AN41" s="66"/>
      <c r="AO41" s="66"/>
    </row>
    <row r="42" spans="1:41" x14ac:dyDescent="0.35">
      <c r="A42" s="18"/>
      <c r="B42" s="18"/>
      <c r="C42" s="86" t="s">
        <v>25</v>
      </c>
      <c r="D42" s="86"/>
      <c r="E42" s="86" t="s">
        <v>26</v>
      </c>
      <c r="F42" s="86"/>
      <c r="G42" s="26" t="s">
        <v>27</v>
      </c>
      <c r="H42" s="87" t="s">
        <v>28</v>
      </c>
      <c r="I42" s="87"/>
      <c r="J42" s="27" t="s">
        <v>29</v>
      </c>
      <c r="K42" s="27" t="s">
        <v>21</v>
      </c>
      <c r="L42" s="2"/>
      <c r="M42" s="27" t="s">
        <v>30</v>
      </c>
      <c r="N42" s="2"/>
      <c r="O42" s="18"/>
      <c r="P42" s="18"/>
      <c r="Q42" s="18"/>
      <c r="R42" s="68"/>
      <c r="S42" s="68"/>
      <c r="T42" s="68"/>
      <c r="U42" s="69"/>
      <c r="V42" s="64"/>
      <c r="W42" s="75"/>
      <c r="X42" s="4"/>
      <c r="Y42" s="66"/>
      <c r="Z42" s="66"/>
      <c r="AA42" s="66"/>
      <c r="AB42" s="66"/>
      <c r="AC42" s="66"/>
      <c r="AD42" s="66"/>
      <c r="AE42" s="66"/>
      <c r="AF42" s="66"/>
      <c r="AG42" s="66"/>
      <c r="AH42" s="66"/>
      <c r="AI42" s="66"/>
      <c r="AJ42" s="66"/>
      <c r="AK42" s="66"/>
      <c r="AL42" s="66"/>
      <c r="AM42" s="66"/>
      <c r="AN42" s="66"/>
      <c r="AO42" s="66"/>
    </row>
    <row r="43" spans="1:41" x14ac:dyDescent="0.35">
      <c r="A43" s="18"/>
      <c r="B43" s="18"/>
      <c r="C43" s="88">
        <f>SUM(D10:D40)</f>
        <v>0</v>
      </c>
      <c r="D43" s="88"/>
      <c r="E43" s="88">
        <f>SUM(E10:E40)</f>
        <v>0</v>
      </c>
      <c r="F43" s="88"/>
      <c r="G43" s="28">
        <v>8</v>
      </c>
      <c r="H43" s="88">
        <f>SUMIF(G10:G40,"AC1",H10:H40)+SUMIF(I10:I40,"AC1",J10:J40)+SUMIF(K10:K40,"AC1",L10:L40)+SUMIF(G10:G40,"UAC1",H10:H40)+SUMIF(I10:I40,"UAC1",J10:J40)+SUMIF(K10:K40,"UAC1",L10:L40)</f>
        <v>0</v>
      </c>
      <c r="I43" s="88"/>
      <c r="J43" s="28">
        <f>(SUM(H10:H40)+SUM(J10:J40)+SUM(L10:L40))-(G43+H43)</f>
        <v>8</v>
      </c>
      <c r="K43" s="28">
        <f>SUM(C43:J43)</f>
        <v>16</v>
      </c>
      <c r="L43" s="2"/>
      <c r="M43" s="28">
        <f>SUM(T10:T40)</f>
        <v>16</v>
      </c>
      <c r="N43" s="2"/>
      <c r="O43" s="18"/>
      <c r="P43" s="18"/>
      <c r="Q43" s="18"/>
      <c r="R43" s="68"/>
      <c r="S43" s="68"/>
      <c r="T43" s="68"/>
      <c r="U43" s="69"/>
      <c r="V43" s="64"/>
      <c r="W43" s="75"/>
      <c r="X43" s="4"/>
      <c r="Y43" s="66"/>
      <c r="Z43" s="66"/>
      <c r="AA43" s="66"/>
      <c r="AB43" s="66"/>
      <c r="AC43" s="66"/>
      <c r="AD43" s="66"/>
      <c r="AE43" s="66"/>
      <c r="AF43" s="66"/>
      <c r="AG43" s="66"/>
      <c r="AH43" s="66"/>
      <c r="AI43" s="66"/>
      <c r="AJ43" s="66"/>
      <c r="AK43" s="66"/>
      <c r="AL43" s="66"/>
      <c r="AM43" s="66"/>
      <c r="AN43" s="66"/>
      <c r="AO43" s="66"/>
    </row>
    <row r="44" spans="1:41" ht="15" thickBot="1" x14ac:dyDescent="0.4">
      <c r="A44" s="18"/>
      <c r="B44" s="18"/>
      <c r="C44" s="18"/>
      <c r="D44" s="18"/>
      <c r="E44" s="18"/>
      <c r="F44" s="18"/>
      <c r="G44" s="18"/>
      <c r="H44" s="18"/>
      <c r="I44" s="18"/>
      <c r="J44" s="18"/>
      <c r="K44" s="25"/>
      <c r="L44" s="18"/>
      <c r="M44" s="18"/>
      <c r="N44" s="18"/>
      <c r="O44" s="18"/>
      <c r="P44" s="18"/>
      <c r="Q44" s="18"/>
      <c r="R44" s="68"/>
      <c r="S44" s="68"/>
      <c r="T44" s="68"/>
      <c r="U44" s="69"/>
      <c r="V44" s="64"/>
      <c r="W44" s="75"/>
      <c r="X44" s="4"/>
      <c r="Y44" s="66"/>
      <c r="Z44" s="66"/>
      <c r="AA44" s="66"/>
      <c r="AB44" s="66"/>
      <c r="AC44" s="66"/>
      <c r="AD44" s="66"/>
      <c r="AE44" s="66"/>
      <c r="AF44" s="66"/>
      <c r="AG44" s="66"/>
      <c r="AH44" s="66"/>
      <c r="AI44" s="66"/>
      <c r="AJ44" s="66"/>
      <c r="AK44" s="66"/>
      <c r="AL44" s="66"/>
      <c r="AM44" s="66"/>
      <c r="AN44" s="66"/>
      <c r="AO44" s="66"/>
    </row>
    <row r="45" spans="1:41" x14ac:dyDescent="0.35">
      <c r="A45" s="29" t="s">
        <v>31</v>
      </c>
      <c r="B45" s="30"/>
      <c r="C45" s="30"/>
      <c r="D45" s="30"/>
      <c r="E45" s="31"/>
      <c r="F45" s="30"/>
      <c r="G45" s="30"/>
      <c r="H45" s="30"/>
      <c r="I45" s="30"/>
      <c r="J45" s="30"/>
      <c r="K45" s="32"/>
      <c r="L45" s="33" t="s">
        <v>32</v>
      </c>
      <c r="M45" s="30"/>
      <c r="N45" s="30"/>
      <c r="O45" s="34"/>
      <c r="P45" s="2"/>
      <c r="Q45" s="2"/>
      <c r="R45" s="68"/>
      <c r="S45" s="68"/>
      <c r="T45" s="68"/>
      <c r="U45" s="69"/>
      <c r="V45" s="64"/>
      <c r="W45" s="75"/>
      <c r="X45" s="4"/>
      <c r="Y45" s="66"/>
      <c r="Z45" s="66"/>
      <c r="AA45" s="66"/>
      <c r="AB45" s="66"/>
      <c r="AC45" s="66"/>
      <c r="AD45" s="66"/>
      <c r="AE45" s="66"/>
      <c r="AF45" s="66"/>
      <c r="AG45" s="66"/>
      <c r="AH45" s="66"/>
      <c r="AI45" s="66"/>
      <c r="AJ45" s="66"/>
      <c r="AK45" s="66"/>
      <c r="AL45" s="66"/>
      <c r="AM45" s="66"/>
      <c r="AN45" s="66"/>
      <c r="AO45" s="66"/>
    </row>
    <row r="46" spans="1:41" x14ac:dyDescent="0.35">
      <c r="A46" s="35"/>
      <c r="B46" s="36" t="s">
        <v>33</v>
      </c>
      <c r="C46" s="83" t="s">
        <v>34</v>
      </c>
      <c r="D46" s="83"/>
      <c r="E46" s="84"/>
      <c r="F46" s="36" t="s">
        <v>35</v>
      </c>
      <c r="G46" s="83" t="s">
        <v>36</v>
      </c>
      <c r="H46" s="84"/>
      <c r="I46" s="36" t="s">
        <v>37</v>
      </c>
      <c r="J46" s="37" t="s">
        <v>38</v>
      </c>
      <c r="K46" s="38"/>
      <c r="L46" s="39"/>
      <c r="M46" s="40" t="s">
        <v>39</v>
      </c>
      <c r="N46" s="41" t="s">
        <v>40</v>
      </c>
      <c r="O46" s="42"/>
      <c r="P46" s="2"/>
      <c r="Q46" s="2"/>
      <c r="R46" s="68"/>
      <c r="S46" s="68"/>
      <c r="T46" s="68"/>
      <c r="U46" s="69"/>
      <c r="V46" s="64"/>
      <c r="W46" s="75"/>
      <c r="X46" s="4"/>
      <c r="Y46" s="66"/>
      <c r="Z46" s="66"/>
      <c r="AA46" s="66"/>
      <c r="AB46" s="66"/>
      <c r="AC46" s="66"/>
      <c r="AD46" s="66"/>
      <c r="AE46" s="66"/>
      <c r="AF46" s="66"/>
      <c r="AG46" s="66"/>
      <c r="AH46" s="66"/>
      <c r="AI46" s="66"/>
      <c r="AJ46" s="66"/>
      <c r="AK46" s="66"/>
      <c r="AL46" s="66"/>
      <c r="AM46" s="66"/>
      <c r="AN46" s="66"/>
      <c r="AO46" s="66"/>
    </row>
    <row r="47" spans="1:41" x14ac:dyDescent="0.35">
      <c r="A47" s="35"/>
      <c r="B47" s="36" t="s">
        <v>41</v>
      </c>
      <c r="C47" s="83" t="s">
        <v>42</v>
      </c>
      <c r="D47" s="83"/>
      <c r="E47" s="84"/>
      <c r="F47" s="36" t="s">
        <v>43</v>
      </c>
      <c r="G47" s="83" t="s">
        <v>27</v>
      </c>
      <c r="H47" s="84"/>
      <c r="I47" s="36" t="s">
        <v>44</v>
      </c>
      <c r="J47" s="37" t="s">
        <v>45</v>
      </c>
      <c r="K47" s="38"/>
      <c r="L47" s="39"/>
      <c r="M47" s="40" t="s">
        <v>46</v>
      </c>
      <c r="N47" s="41" t="s">
        <v>47</v>
      </c>
      <c r="O47" s="42"/>
      <c r="P47" s="2"/>
      <c r="Q47" s="2"/>
      <c r="R47" s="68"/>
      <c r="S47" s="68"/>
      <c r="T47" s="68"/>
      <c r="U47" s="69"/>
      <c r="V47" s="64"/>
      <c r="W47" s="75"/>
      <c r="X47" s="4"/>
      <c r="Y47" s="66"/>
      <c r="Z47" s="66"/>
      <c r="AA47" s="66"/>
      <c r="AB47" s="66"/>
      <c r="AC47" s="66"/>
      <c r="AD47" s="66"/>
      <c r="AE47" s="66"/>
      <c r="AF47" s="66"/>
      <c r="AG47" s="66"/>
      <c r="AH47" s="66"/>
      <c r="AI47" s="66"/>
      <c r="AJ47" s="66"/>
      <c r="AK47" s="66"/>
      <c r="AL47" s="66"/>
      <c r="AM47" s="66"/>
      <c r="AN47" s="66"/>
      <c r="AO47" s="66"/>
    </row>
    <row r="48" spans="1:41" x14ac:dyDescent="0.35">
      <c r="A48" s="35"/>
      <c r="B48" s="36" t="s">
        <v>48</v>
      </c>
      <c r="C48" s="83" t="s">
        <v>49</v>
      </c>
      <c r="D48" s="83"/>
      <c r="E48" s="84"/>
      <c r="F48" s="36" t="s">
        <v>50</v>
      </c>
      <c r="G48" s="83" t="s">
        <v>51</v>
      </c>
      <c r="H48" s="84"/>
      <c r="I48" s="36"/>
      <c r="J48" s="37"/>
      <c r="K48" s="38"/>
      <c r="L48" s="39"/>
      <c r="M48" s="40"/>
      <c r="N48" s="41"/>
      <c r="O48" s="42"/>
      <c r="P48" s="2"/>
      <c r="Q48" s="2"/>
      <c r="R48" s="68"/>
      <c r="S48" s="68"/>
      <c r="T48" s="68"/>
      <c r="U48" s="69"/>
      <c r="V48" s="64"/>
      <c r="W48" s="75"/>
      <c r="X48" s="4"/>
      <c r="Y48" s="66"/>
      <c r="Z48" s="66"/>
      <c r="AA48" s="66"/>
      <c r="AB48" s="66"/>
      <c r="AC48" s="66"/>
      <c r="AD48" s="66"/>
      <c r="AE48" s="66"/>
      <c r="AF48" s="66"/>
      <c r="AG48" s="66"/>
      <c r="AH48" s="66"/>
      <c r="AI48" s="66"/>
      <c r="AJ48" s="66"/>
      <c r="AK48" s="66"/>
      <c r="AL48" s="66"/>
      <c r="AM48" s="66"/>
      <c r="AN48" s="66"/>
      <c r="AO48" s="66"/>
    </row>
    <row r="49" spans="1:41" ht="15" thickBot="1" x14ac:dyDescent="0.4">
      <c r="A49" s="43"/>
      <c r="B49" s="44" t="s">
        <v>52</v>
      </c>
      <c r="C49" s="81" t="s">
        <v>53</v>
      </c>
      <c r="D49" s="81"/>
      <c r="E49" s="82"/>
      <c r="F49" s="44" t="s">
        <v>54</v>
      </c>
      <c r="G49" s="81" t="s">
        <v>55</v>
      </c>
      <c r="H49" s="82"/>
      <c r="I49" s="45"/>
      <c r="J49" s="46"/>
      <c r="K49" s="47"/>
      <c r="L49" s="48"/>
      <c r="M49" s="44"/>
      <c r="N49" s="49"/>
      <c r="O49" s="50"/>
      <c r="P49" s="2"/>
      <c r="Q49" s="2"/>
      <c r="R49" s="68"/>
      <c r="S49" s="68"/>
      <c r="T49" s="68"/>
      <c r="U49" s="69"/>
      <c r="V49" s="64"/>
      <c r="W49" s="75"/>
      <c r="X49" s="4"/>
      <c r="Y49" s="66"/>
      <c r="Z49" s="66"/>
      <c r="AA49" s="66"/>
      <c r="AB49" s="66"/>
      <c r="AC49" s="66"/>
      <c r="AD49" s="66"/>
      <c r="AE49" s="66"/>
      <c r="AF49" s="66"/>
      <c r="AG49" s="66"/>
      <c r="AH49" s="66"/>
      <c r="AI49" s="66"/>
      <c r="AJ49" s="66"/>
      <c r="AK49" s="66"/>
      <c r="AL49" s="66"/>
      <c r="AM49" s="66"/>
      <c r="AN49" s="66"/>
      <c r="AO49" s="66"/>
    </row>
    <row r="50" spans="1:41" x14ac:dyDescent="0.35">
      <c r="A50" s="18"/>
      <c r="B50" s="18"/>
      <c r="C50" s="18"/>
      <c r="D50" s="18"/>
      <c r="E50" s="18"/>
      <c r="F50" s="18"/>
      <c r="G50" s="18"/>
      <c r="H50" s="18"/>
      <c r="I50" s="18"/>
      <c r="J50" s="18"/>
      <c r="K50" s="25"/>
      <c r="L50" s="18"/>
      <c r="M50" s="18"/>
      <c r="N50" s="18"/>
      <c r="O50" s="18"/>
      <c r="P50" s="18"/>
      <c r="Q50" s="18"/>
      <c r="R50" s="68"/>
      <c r="S50" s="68"/>
      <c r="T50" s="68"/>
      <c r="U50" s="69"/>
      <c r="V50" s="64"/>
      <c r="W50" s="75"/>
      <c r="X50" s="4"/>
      <c r="Y50" s="66"/>
      <c r="Z50" s="66"/>
      <c r="AA50" s="66"/>
      <c r="AB50" s="66"/>
      <c r="AC50" s="66"/>
      <c r="AD50" s="66"/>
      <c r="AE50" s="66"/>
      <c r="AF50" s="66"/>
      <c r="AG50" s="66"/>
      <c r="AH50" s="66"/>
      <c r="AI50" s="66"/>
      <c r="AJ50" s="66"/>
      <c r="AK50" s="66"/>
      <c r="AL50" s="66"/>
      <c r="AM50" s="66"/>
      <c r="AN50" s="66"/>
      <c r="AO50" s="66"/>
    </row>
    <row r="51" spans="1:41" x14ac:dyDescent="0.35">
      <c r="A51" s="51" t="s">
        <v>56</v>
      </c>
      <c r="B51" s="25" t="s">
        <v>57</v>
      </c>
      <c r="C51" s="51"/>
      <c r="D51" s="51"/>
      <c r="E51" s="51"/>
      <c r="F51" s="51" t="s">
        <v>58</v>
      </c>
      <c r="G51" s="51"/>
      <c r="H51" s="51"/>
      <c r="I51" s="51"/>
      <c r="J51" s="51"/>
      <c r="K51" s="51"/>
      <c r="L51" s="51"/>
      <c r="M51" s="51"/>
      <c r="N51" s="51"/>
      <c r="O51" s="18"/>
      <c r="P51" s="18"/>
      <c r="Q51" s="18"/>
      <c r="R51" s="68"/>
      <c r="S51" s="68"/>
      <c r="T51" s="68"/>
      <c r="U51" s="69"/>
      <c r="V51" s="64"/>
      <c r="W51" s="75"/>
      <c r="X51" s="4"/>
      <c r="Y51" s="66"/>
      <c r="Z51" s="66"/>
      <c r="AA51" s="66"/>
      <c r="AB51" s="66"/>
      <c r="AC51" s="66"/>
      <c r="AD51" s="66"/>
      <c r="AE51" s="66"/>
      <c r="AF51" s="66"/>
      <c r="AG51" s="66"/>
      <c r="AH51" s="66"/>
      <c r="AI51" s="66"/>
      <c r="AJ51" s="66"/>
      <c r="AK51" s="66"/>
      <c r="AL51" s="66"/>
      <c r="AM51" s="66"/>
      <c r="AN51" s="66"/>
      <c r="AO51" s="66"/>
    </row>
    <row r="52" spans="1:41" x14ac:dyDescent="0.35">
      <c r="A52" s="51"/>
      <c r="B52" s="25" t="s">
        <v>59</v>
      </c>
      <c r="C52" s="51"/>
      <c r="D52" s="51"/>
      <c r="E52" s="51"/>
      <c r="F52" s="51" t="s">
        <v>60</v>
      </c>
      <c r="G52" s="51"/>
      <c r="H52" s="51"/>
      <c r="I52" s="51"/>
      <c r="J52" s="51"/>
      <c r="K52" s="51"/>
      <c r="L52" s="51"/>
      <c r="M52" s="51"/>
      <c r="N52" s="51"/>
      <c r="O52" s="18"/>
      <c r="P52" s="18"/>
      <c r="Q52" s="18"/>
      <c r="R52" s="68"/>
      <c r="S52" s="68"/>
      <c r="T52" s="68"/>
      <c r="U52" s="69"/>
      <c r="V52" s="64"/>
      <c r="W52" s="75"/>
      <c r="X52" s="4"/>
      <c r="Y52" s="66"/>
      <c r="Z52" s="66"/>
      <c r="AA52" s="66"/>
      <c r="AB52" s="66"/>
      <c r="AC52" s="66"/>
      <c r="AD52" s="66"/>
      <c r="AE52" s="66"/>
      <c r="AF52" s="66"/>
      <c r="AG52" s="66"/>
      <c r="AH52" s="66"/>
      <c r="AI52" s="66"/>
      <c r="AJ52" s="66"/>
      <c r="AK52" s="66"/>
      <c r="AL52" s="66"/>
      <c r="AM52" s="66"/>
      <c r="AN52" s="66"/>
      <c r="AO52" s="66"/>
    </row>
    <row r="53" spans="1:41" ht="15" thickBot="1" x14ac:dyDescent="0.4">
      <c r="A53" s="51"/>
      <c r="B53" s="51"/>
      <c r="C53" s="51"/>
      <c r="D53" s="51"/>
      <c r="E53" s="51"/>
      <c r="F53" s="51"/>
      <c r="G53" s="51"/>
      <c r="H53" s="51"/>
      <c r="I53" s="51"/>
      <c r="J53" s="51"/>
      <c r="K53" s="51"/>
      <c r="L53" s="51"/>
      <c r="M53" s="51"/>
      <c r="N53" s="51"/>
      <c r="O53" s="18"/>
      <c r="P53" s="18"/>
      <c r="Q53" s="18"/>
      <c r="R53" s="68"/>
      <c r="S53" s="68"/>
      <c r="T53" s="68"/>
      <c r="U53" s="69"/>
      <c r="V53" s="64"/>
      <c r="W53" s="75"/>
      <c r="X53" s="4"/>
      <c r="Y53" s="66"/>
      <c r="Z53" s="66"/>
      <c r="AA53" s="66"/>
      <c r="AB53" s="66"/>
      <c r="AC53" s="66"/>
      <c r="AD53" s="66"/>
      <c r="AE53" s="66"/>
      <c r="AF53" s="66"/>
      <c r="AG53" s="66"/>
      <c r="AH53" s="66"/>
      <c r="AI53" s="66"/>
      <c r="AJ53" s="66"/>
      <c r="AK53" s="66"/>
      <c r="AL53" s="66"/>
      <c r="AM53" s="66"/>
      <c r="AN53" s="66"/>
      <c r="AO53" s="66"/>
    </row>
    <row r="54" spans="1:41" x14ac:dyDescent="0.35">
      <c r="A54" s="52" t="s">
        <v>61</v>
      </c>
      <c r="B54" s="30"/>
      <c r="C54" s="30"/>
      <c r="D54" s="30"/>
      <c r="E54" s="30"/>
      <c r="F54" s="34"/>
      <c r="G54" s="2"/>
      <c r="H54" s="2"/>
      <c r="I54" s="2"/>
      <c r="J54" s="2"/>
      <c r="K54" s="53"/>
      <c r="L54" s="53"/>
      <c r="M54" s="53"/>
      <c r="N54" s="51"/>
      <c r="O54" s="53"/>
      <c r="P54" s="18"/>
      <c r="Q54" s="18"/>
      <c r="R54" s="68"/>
      <c r="S54" s="68"/>
      <c r="T54" s="68"/>
      <c r="U54" s="69"/>
      <c r="V54" s="64"/>
      <c r="W54" s="75"/>
      <c r="X54" s="4"/>
      <c r="Y54" s="66"/>
      <c r="Z54" s="66"/>
      <c r="AA54" s="66"/>
      <c r="AB54" s="66"/>
      <c r="AC54" s="66"/>
      <c r="AD54" s="66"/>
      <c r="AE54" s="66"/>
      <c r="AF54" s="66"/>
      <c r="AG54" s="66"/>
      <c r="AH54" s="66"/>
      <c r="AI54" s="66"/>
      <c r="AJ54" s="66"/>
      <c r="AK54" s="66"/>
      <c r="AL54" s="66"/>
      <c r="AM54" s="66"/>
      <c r="AN54" s="66"/>
      <c r="AO54" s="66"/>
    </row>
    <row r="55" spans="1:41" x14ac:dyDescent="0.35">
      <c r="A55" s="35" t="s">
        <v>62</v>
      </c>
      <c r="B55" s="18"/>
      <c r="C55" s="18"/>
      <c r="D55" s="18"/>
      <c r="E55" s="18"/>
      <c r="F55" s="54"/>
      <c r="G55" s="2"/>
      <c r="H55" s="2"/>
      <c r="I55" s="2"/>
      <c r="J55" s="2"/>
      <c r="K55" s="51" t="s">
        <v>63</v>
      </c>
      <c r="L55" s="51"/>
      <c r="M55" s="51"/>
      <c r="N55" s="51"/>
      <c r="O55" s="51" t="s">
        <v>16</v>
      </c>
      <c r="P55" s="18"/>
      <c r="Q55" s="18"/>
      <c r="R55" s="68"/>
      <c r="S55" s="68"/>
      <c r="T55" s="68"/>
      <c r="U55" s="69"/>
      <c r="V55" s="64"/>
      <c r="W55" s="75"/>
      <c r="X55" s="4"/>
      <c r="Y55" s="66"/>
      <c r="Z55" s="66"/>
      <c r="AA55" s="66"/>
      <c r="AB55" s="66"/>
      <c r="AC55" s="66"/>
      <c r="AD55" s="66"/>
      <c r="AE55" s="66"/>
      <c r="AF55" s="66"/>
      <c r="AG55" s="66"/>
      <c r="AH55" s="66"/>
      <c r="AI55" s="66"/>
      <c r="AJ55" s="66"/>
      <c r="AK55" s="66"/>
      <c r="AL55" s="66"/>
      <c r="AM55" s="66"/>
      <c r="AN55" s="66"/>
      <c r="AO55" s="66"/>
    </row>
    <row r="56" spans="1:41" x14ac:dyDescent="0.35">
      <c r="A56" s="35" t="s">
        <v>64</v>
      </c>
      <c r="B56" s="18"/>
      <c r="C56" s="18"/>
      <c r="D56" s="18"/>
      <c r="E56" s="18"/>
      <c r="F56" s="54"/>
      <c r="G56" s="2"/>
      <c r="H56" s="2"/>
      <c r="I56" s="2"/>
      <c r="J56" s="2"/>
      <c r="K56" s="53"/>
      <c r="L56" s="53"/>
      <c r="M56" s="53"/>
      <c r="N56" s="51"/>
      <c r="O56" s="53"/>
      <c r="P56" s="18"/>
      <c r="Q56" s="18"/>
      <c r="R56" s="68"/>
      <c r="S56" s="68"/>
      <c r="T56" s="68"/>
      <c r="U56" s="69"/>
      <c r="V56" s="64"/>
      <c r="W56" s="75"/>
      <c r="X56" s="4"/>
      <c r="Y56" s="66"/>
      <c r="Z56" s="66"/>
      <c r="AA56" s="66"/>
      <c r="AB56" s="66"/>
      <c r="AC56" s="66"/>
      <c r="AD56" s="66"/>
      <c r="AE56" s="66"/>
      <c r="AF56" s="66"/>
      <c r="AG56" s="66"/>
      <c r="AH56" s="66"/>
      <c r="AI56" s="66"/>
      <c r="AJ56" s="66"/>
      <c r="AK56" s="66"/>
      <c r="AL56" s="66"/>
      <c r="AM56" s="66"/>
      <c r="AN56" s="66"/>
      <c r="AO56" s="66"/>
    </row>
    <row r="57" spans="1:41" ht="15" thickBot="1" x14ac:dyDescent="0.4">
      <c r="A57" s="43" t="s">
        <v>65</v>
      </c>
      <c r="B57" s="55"/>
      <c r="C57" s="55"/>
      <c r="D57" s="55"/>
      <c r="E57" s="55"/>
      <c r="F57" s="56"/>
      <c r="G57" s="2"/>
      <c r="H57" s="2"/>
      <c r="I57" s="2"/>
      <c r="J57" s="2"/>
      <c r="K57" s="51" t="s">
        <v>66</v>
      </c>
      <c r="L57" s="51"/>
      <c r="M57" s="51"/>
      <c r="N57" s="51"/>
      <c r="O57" s="18" t="s">
        <v>16</v>
      </c>
      <c r="P57" s="18"/>
      <c r="Q57" s="18"/>
      <c r="R57" s="68"/>
      <c r="S57" s="68"/>
      <c r="T57" s="68"/>
      <c r="U57" s="69"/>
      <c r="V57" s="64"/>
      <c r="W57" s="75"/>
      <c r="X57" s="4"/>
      <c r="Y57" s="66"/>
      <c r="Z57" s="66"/>
      <c r="AA57" s="66"/>
      <c r="AB57" s="66"/>
      <c r="AC57" s="66"/>
      <c r="AD57" s="66"/>
      <c r="AE57" s="66"/>
      <c r="AF57" s="66"/>
      <c r="AG57" s="66"/>
      <c r="AH57" s="66"/>
      <c r="AI57" s="66"/>
      <c r="AJ57" s="66"/>
      <c r="AK57" s="66"/>
      <c r="AL57" s="66"/>
      <c r="AM57" s="66"/>
      <c r="AN57" s="66"/>
      <c r="AO57" s="66"/>
    </row>
    <row r="58" spans="1:41" x14ac:dyDescent="0.35">
      <c r="A58" s="51"/>
      <c r="B58" s="51"/>
      <c r="C58" s="51"/>
      <c r="D58" s="51"/>
      <c r="E58" s="51"/>
      <c r="F58" s="51"/>
      <c r="G58" s="51"/>
      <c r="H58" s="51"/>
      <c r="I58" s="51"/>
      <c r="J58" s="51"/>
      <c r="K58" s="51"/>
      <c r="L58" s="51"/>
      <c r="M58" s="51"/>
      <c r="N58" s="51"/>
      <c r="O58" s="18"/>
      <c r="P58" s="18"/>
      <c r="Q58" s="18"/>
      <c r="R58" s="68"/>
      <c r="S58" s="68"/>
      <c r="T58" s="68"/>
      <c r="U58" s="69"/>
      <c r="V58" s="64"/>
      <c r="W58" s="75"/>
      <c r="X58" s="4"/>
      <c r="Y58" s="66"/>
      <c r="Z58" s="66"/>
      <c r="AA58" s="66"/>
      <c r="AB58" s="66"/>
      <c r="AC58" s="66"/>
      <c r="AD58" s="66"/>
      <c r="AE58" s="66"/>
      <c r="AF58" s="66"/>
      <c r="AG58" s="66"/>
      <c r="AH58" s="66"/>
      <c r="AI58" s="66"/>
      <c r="AJ58" s="66"/>
      <c r="AK58" s="66"/>
      <c r="AL58" s="66"/>
      <c r="AM58" s="66"/>
      <c r="AN58" s="66"/>
      <c r="AO58" s="66"/>
    </row>
    <row r="59" spans="1:41" x14ac:dyDescent="0.35">
      <c r="K59"/>
      <c r="O59" s="57"/>
      <c r="P59" s="57"/>
      <c r="Q59" s="57"/>
      <c r="R59" s="77"/>
      <c r="S59" s="77"/>
      <c r="T59" s="77"/>
      <c r="U59" s="69"/>
      <c r="V59" s="64"/>
      <c r="W59" s="75"/>
      <c r="X59" s="58"/>
      <c r="Y59" s="66"/>
      <c r="Z59" s="66"/>
      <c r="AA59" s="66"/>
      <c r="AB59" s="66"/>
      <c r="AC59" s="66"/>
      <c r="AD59" s="66"/>
      <c r="AE59" s="66"/>
      <c r="AF59" s="66"/>
      <c r="AG59" s="66"/>
      <c r="AH59" s="66"/>
      <c r="AI59" s="66"/>
      <c r="AJ59" s="66"/>
      <c r="AK59" s="66"/>
      <c r="AL59" s="66"/>
      <c r="AM59" s="66"/>
      <c r="AN59" s="66"/>
      <c r="AO59" s="66"/>
    </row>
    <row r="60" spans="1:41" x14ac:dyDescent="0.35">
      <c r="K60"/>
      <c r="O60" s="57"/>
      <c r="P60" s="57"/>
      <c r="Q60" s="57"/>
      <c r="R60" s="77"/>
      <c r="S60" s="77"/>
      <c r="T60" s="77"/>
      <c r="U60" s="69"/>
      <c r="V60" s="64"/>
      <c r="W60" s="75"/>
      <c r="X60" s="58"/>
      <c r="Y60" s="66"/>
      <c r="Z60" s="66"/>
      <c r="AA60" s="66"/>
      <c r="AB60" s="66"/>
      <c r="AC60" s="66"/>
      <c r="AD60" s="66"/>
      <c r="AE60" s="66"/>
      <c r="AF60" s="66"/>
      <c r="AG60" s="66"/>
      <c r="AH60" s="66"/>
      <c r="AI60" s="66"/>
      <c r="AJ60" s="66"/>
      <c r="AK60" s="66"/>
      <c r="AL60" s="66"/>
      <c r="AM60" s="66"/>
      <c r="AN60" s="66"/>
      <c r="AO60" s="66"/>
    </row>
    <row r="61" spans="1:41" x14ac:dyDescent="0.35">
      <c r="K61"/>
      <c r="O61" s="57"/>
      <c r="P61" s="57"/>
      <c r="Q61" s="57"/>
      <c r="R61" s="77"/>
      <c r="S61" s="77"/>
      <c r="T61" s="77"/>
      <c r="U61" s="69"/>
      <c r="V61" s="64"/>
      <c r="W61" s="75"/>
      <c r="X61" s="58"/>
      <c r="Y61" s="66"/>
      <c r="Z61" s="66"/>
      <c r="AA61" s="66"/>
      <c r="AB61" s="66"/>
      <c r="AC61" s="66"/>
      <c r="AD61" s="66"/>
      <c r="AE61" s="66"/>
      <c r="AF61" s="66"/>
      <c r="AG61" s="66"/>
      <c r="AH61" s="66"/>
      <c r="AI61" s="66"/>
      <c r="AJ61" s="66"/>
      <c r="AK61" s="66"/>
      <c r="AL61" s="66"/>
      <c r="AM61" s="66"/>
      <c r="AN61" s="66"/>
      <c r="AO61" s="66"/>
    </row>
    <row r="62" spans="1:41" x14ac:dyDescent="0.35">
      <c r="K62"/>
      <c r="R62" s="66"/>
      <c r="S62" s="66"/>
      <c r="T62" s="66"/>
      <c r="U62" s="66"/>
      <c r="V62" s="66"/>
      <c r="W62" s="75"/>
      <c r="X62" s="58"/>
      <c r="Y62" s="66"/>
      <c r="Z62" s="66"/>
      <c r="AA62" s="66"/>
      <c r="AB62" s="66"/>
      <c r="AC62" s="66"/>
      <c r="AD62" s="66"/>
      <c r="AE62" s="66"/>
      <c r="AF62" s="66"/>
      <c r="AG62" s="66"/>
      <c r="AH62" s="66"/>
      <c r="AI62" s="66"/>
      <c r="AJ62" s="66"/>
      <c r="AK62" s="66"/>
      <c r="AL62" s="66"/>
      <c r="AM62" s="66"/>
      <c r="AN62" s="66"/>
      <c r="AO62" s="66"/>
    </row>
    <row r="63" spans="1:41" x14ac:dyDescent="0.35">
      <c r="K63"/>
      <c r="R63" s="66"/>
      <c r="S63" s="66"/>
      <c r="T63" s="66"/>
      <c r="U63" s="66"/>
      <c r="V63" s="66"/>
      <c r="W63" s="75"/>
      <c r="X63" s="58"/>
      <c r="Y63" s="66"/>
      <c r="Z63" s="66"/>
      <c r="AA63" s="66"/>
      <c r="AB63" s="66"/>
      <c r="AC63" s="66"/>
      <c r="AD63" s="66"/>
      <c r="AE63" s="66"/>
      <c r="AF63" s="66"/>
      <c r="AG63" s="66"/>
      <c r="AH63" s="66"/>
      <c r="AI63" s="66"/>
      <c r="AJ63" s="66"/>
      <c r="AK63" s="66"/>
      <c r="AL63" s="66"/>
      <c r="AM63" s="66"/>
      <c r="AN63" s="66"/>
      <c r="AO63" s="66"/>
    </row>
    <row r="64" spans="1:41" x14ac:dyDescent="0.35">
      <c r="K64"/>
      <c r="R64" s="66"/>
      <c r="S64" s="66"/>
      <c r="T64" s="66"/>
      <c r="U64" s="66"/>
      <c r="V64" s="66"/>
      <c r="W64" s="75"/>
      <c r="X64" s="58"/>
      <c r="Y64" s="66"/>
      <c r="Z64" s="66"/>
      <c r="AA64" s="66"/>
      <c r="AB64" s="66"/>
      <c r="AC64" s="66"/>
      <c r="AD64" s="66"/>
      <c r="AE64" s="66"/>
      <c r="AF64" s="66"/>
      <c r="AG64" s="66"/>
      <c r="AH64" s="66"/>
      <c r="AI64" s="66"/>
      <c r="AJ64" s="66"/>
      <c r="AK64" s="66"/>
      <c r="AL64" s="66"/>
      <c r="AM64" s="66"/>
      <c r="AN64" s="66"/>
      <c r="AO64" s="66"/>
    </row>
    <row r="65" spans="1:41" x14ac:dyDescent="0.35">
      <c r="K65"/>
      <c r="R65" s="66"/>
      <c r="S65" s="66"/>
      <c r="T65" s="66"/>
      <c r="U65" s="66"/>
      <c r="V65" s="66"/>
      <c r="W65" s="75"/>
      <c r="X65" s="58"/>
      <c r="Y65" s="66"/>
      <c r="Z65" s="66"/>
      <c r="AA65" s="66"/>
      <c r="AB65" s="66"/>
      <c r="AC65" s="66"/>
      <c r="AD65" s="66"/>
      <c r="AE65" s="66"/>
      <c r="AF65" s="66"/>
      <c r="AG65" s="66"/>
      <c r="AH65" s="66"/>
      <c r="AI65" s="66"/>
      <c r="AJ65" s="66"/>
      <c r="AK65" s="66"/>
      <c r="AL65" s="66"/>
      <c r="AM65" s="66"/>
      <c r="AN65" s="66"/>
      <c r="AO65" s="66"/>
    </row>
    <row r="66" spans="1:41" x14ac:dyDescent="0.35">
      <c r="K66"/>
      <c r="R66" s="66"/>
      <c r="S66" s="66"/>
      <c r="T66" s="66"/>
      <c r="U66" s="66"/>
      <c r="V66" s="66"/>
      <c r="W66" s="75"/>
      <c r="X66" s="58"/>
      <c r="Y66" s="66"/>
      <c r="Z66" s="66"/>
      <c r="AA66" s="66"/>
      <c r="AB66" s="66"/>
      <c r="AC66" s="66"/>
      <c r="AD66" s="66"/>
      <c r="AE66" s="66"/>
      <c r="AF66" s="66"/>
      <c r="AG66" s="66"/>
      <c r="AH66" s="66"/>
      <c r="AI66" s="66"/>
      <c r="AJ66" s="66"/>
      <c r="AK66" s="66"/>
      <c r="AL66" s="66"/>
      <c r="AM66" s="66"/>
      <c r="AN66" s="66"/>
      <c r="AO66" s="66"/>
    </row>
    <row r="67" spans="1:41" s="59" customFormat="1" x14ac:dyDescent="0.35">
      <c r="A67"/>
      <c r="B67"/>
      <c r="C67"/>
      <c r="D67"/>
      <c r="E67"/>
      <c r="F67"/>
      <c r="G67"/>
      <c r="H67"/>
      <c r="I67"/>
      <c r="J67"/>
      <c r="K67"/>
      <c r="L67"/>
      <c r="M67"/>
      <c r="N67"/>
      <c r="O67"/>
      <c r="P67"/>
      <c r="Q67"/>
      <c r="R67" s="66"/>
      <c r="S67" s="66"/>
      <c r="T67" s="66"/>
      <c r="U67" s="66"/>
      <c r="V67" s="66"/>
      <c r="W67" s="75"/>
    </row>
    <row r="68" spans="1:41" x14ac:dyDescent="0.35">
      <c r="K68"/>
      <c r="R68" s="66"/>
      <c r="S68" s="66"/>
      <c r="T68" s="66"/>
      <c r="U68" s="66"/>
      <c r="V68" s="66"/>
      <c r="W68" s="78"/>
      <c r="X68" s="58"/>
      <c r="Y68" s="66"/>
      <c r="Z68" s="66"/>
      <c r="AA68" s="66"/>
      <c r="AB68" s="66"/>
      <c r="AC68" s="66"/>
      <c r="AD68" s="66"/>
      <c r="AE68" s="66"/>
      <c r="AF68" s="66"/>
      <c r="AG68" s="66"/>
      <c r="AH68" s="66"/>
      <c r="AI68" s="66"/>
      <c r="AJ68" s="66"/>
      <c r="AK68" s="66"/>
      <c r="AL68" s="66"/>
      <c r="AM68" s="66"/>
      <c r="AN68" s="66"/>
      <c r="AO68" s="66"/>
    </row>
    <row r="69" spans="1:41" x14ac:dyDescent="0.35">
      <c r="K69"/>
      <c r="R69" s="66"/>
      <c r="S69" s="66"/>
      <c r="T69" s="66"/>
      <c r="U69" s="66"/>
      <c r="V69" s="66"/>
      <c r="W69" s="75"/>
      <c r="X69" s="58"/>
      <c r="Y69" s="66"/>
      <c r="Z69" s="66"/>
      <c r="AA69" s="66"/>
      <c r="AB69" s="66"/>
      <c r="AC69" s="66"/>
      <c r="AD69" s="66"/>
      <c r="AE69" s="66"/>
      <c r="AF69" s="66"/>
      <c r="AG69" s="66"/>
      <c r="AH69" s="66"/>
      <c r="AI69" s="66"/>
      <c r="AJ69" s="66"/>
      <c r="AK69" s="66"/>
      <c r="AL69" s="66"/>
      <c r="AM69" s="66"/>
      <c r="AN69" s="66"/>
      <c r="AO69" s="66"/>
    </row>
    <row r="70" spans="1:41" x14ac:dyDescent="0.35">
      <c r="K70"/>
      <c r="R70" s="66"/>
      <c r="S70" s="66"/>
      <c r="T70" s="66"/>
      <c r="U70" s="66"/>
      <c r="V70" s="66"/>
      <c r="W70" s="75"/>
      <c r="X70" s="58"/>
      <c r="Y70" s="66"/>
      <c r="Z70" s="66"/>
      <c r="AA70" s="66"/>
      <c r="AB70" s="66"/>
      <c r="AC70" s="66"/>
      <c r="AD70" s="66"/>
      <c r="AE70" s="66"/>
      <c r="AF70" s="66"/>
      <c r="AG70" s="66"/>
      <c r="AH70" s="66"/>
      <c r="AI70" s="66"/>
      <c r="AJ70" s="66"/>
      <c r="AK70" s="66"/>
      <c r="AL70" s="66"/>
      <c r="AM70" s="66"/>
      <c r="AN70" s="66"/>
      <c r="AO70" s="66"/>
    </row>
    <row r="71" spans="1:41" x14ac:dyDescent="0.35">
      <c r="K71"/>
      <c r="R71" s="66"/>
      <c r="S71" s="66"/>
      <c r="T71" s="66"/>
      <c r="U71" s="66"/>
      <c r="V71" s="66"/>
      <c r="W71" s="75"/>
      <c r="X71" s="58"/>
      <c r="Y71" s="66"/>
      <c r="Z71" s="66"/>
      <c r="AA71" s="66"/>
      <c r="AB71" s="66"/>
      <c r="AC71" s="66"/>
      <c r="AD71" s="66"/>
      <c r="AE71" s="66"/>
      <c r="AF71" s="66"/>
      <c r="AG71" s="66"/>
      <c r="AH71" s="66"/>
      <c r="AI71" s="66"/>
      <c r="AJ71" s="66"/>
      <c r="AK71" s="66"/>
      <c r="AL71" s="66"/>
      <c r="AM71" s="66"/>
      <c r="AN71" s="66"/>
      <c r="AO71" s="66"/>
    </row>
    <row r="72" spans="1:41" x14ac:dyDescent="0.35">
      <c r="K72"/>
      <c r="R72" s="66"/>
      <c r="S72" s="66"/>
      <c r="T72" s="66"/>
      <c r="U72" s="66"/>
      <c r="V72" s="66"/>
      <c r="W72" s="60"/>
      <c r="X72" s="58"/>
      <c r="Y72" s="66"/>
      <c r="Z72" s="66"/>
      <c r="AA72" s="66"/>
      <c r="AB72" s="66"/>
      <c r="AC72" s="66"/>
      <c r="AD72" s="66"/>
      <c r="AE72" s="66"/>
      <c r="AF72" s="66"/>
      <c r="AG72" s="66"/>
      <c r="AH72" s="66"/>
      <c r="AI72" s="66"/>
      <c r="AJ72" s="66"/>
      <c r="AK72" s="66"/>
      <c r="AL72" s="66"/>
      <c r="AM72" s="66"/>
      <c r="AN72" s="66"/>
      <c r="AO72" s="66"/>
    </row>
    <row r="73" spans="1:41" x14ac:dyDescent="0.35">
      <c r="K73"/>
      <c r="R73" s="66"/>
      <c r="S73" s="66"/>
      <c r="T73" s="66"/>
      <c r="U73" s="66"/>
      <c r="V73" s="66"/>
      <c r="W73" s="60"/>
      <c r="X73" s="66"/>
      <c r="Y73" s="66"/>
      <c r="Z73" s="66"/>
      <c r="AA73" s="66"/>
      <c r="AB73" s="66"/>
      <c r="AC73" s="66"/>
      <c r="AD73" s="66"/>
      <c r="AE73" s="66"/>
      <c r="AF73" s="66"/>
      <c r="AG73" s="66"/>
      <c r="AH73" s="66"/>
      <c r="AI73" s="66"/>
      <c r="AJ73" s="66"/>
      <c r="AK73" s="66"/>
      <c r="AL73" s="66"/>
      <c r="AM73" s="66"/>
      <c r="AN73" s="66"/>
      <c r="AO73" s="66"/>
    </row>
    <row r="74" spans="1:41" x14ac:dyDescent="0.35">
      <c r="K74"/>
      <c r="R74" s="66"/>
      <c r="S74" s="66"/>
      <c r="T74" s="66"/>
      <c r="U74" s="66"/>
      <c r="V74" s="66"/>
      <c r="W74" s="60"/>
      <c r="X74" s="66"/>
      <c r="Y74" s="66"/>
      <c r="Z74" s="66"/>
      <c r="AA74" s="66"/>
      <c r="AB74" s="66"/>
      <c r="AC74" s="66"/>
      <c r="AD74" s="66"/>
      <c r="AE74" s="66"/>
      <c r="AF74" s="66"/>
      <c r="AG74" s="66"/>
      <c r="AH74" s="66"/>
      <c r="AI74" s="66"/>
      <c r="AJ74" s="66"/>
      <c r="AK74" s="66"/>
      <c r="AL74" s="66"/>
      <c r="AM74" s="66"/>
      <c r="AN74" s="66"/>
      <c r="AO74" s="66"/>
    </row>
    <row r="75" spans="1:41" x14ac:dyDescent="0.35">
      <c r="K75"/>
      <c r="R75" s="66"/>
      <c r="S75" s="66"/>
      <c r="T75" s="66"/>
      <c r="U75" s="66"/>
      <c r="V75" s="66"/>
      <c r="W75" s="60"/>
      <c r="X75" s="66"/>
      <c r="Y75" s="66"/>
      <c r="Z75" s="66"/>
      <c r="AA75" s="66"/>
      <c r="AB75" s="66"/>
      <c r="AC75" s="66"/>
      <c r="AD75" s="66"/>
      <c r="AE75" s="66"/>
      <c r="AF75" s="66"/>
      <c r="AG75" s="66"/>
      <c r="AH75" s="66"/>
      <c r="AI75" s="66"/>
      <c r="AJ75" s="66"/>
      <c r="AK75" s="66"/>
      <c r="AL75" s="66"/>
      <c r="AM75" s="66"/>
      <c r="AN75" s="66"/>
      <c r="AO75" s="66"/>
    </row>
    <row r="76" spans="1:41" x14ac:dyDescent="0.35">
      <c r="K76"/>
      <c r="R76" s="66"/>
      <c r="S76" s="66"/>
      <c r="T76" s="66"/>
      <c r="U76" s="66"/>
      <c r="V76" s="66"/>
      <c r="W76" s="60"/>
      <c r="X76" s="66"/>
      <c r="Y76" s="66"/>
      <c r="Z76" s="66"/>
      <c r="AA76" s="66"/>
      <c r="AB76" s="66"/>
      <c r="AC76" s="66"/>
      <c r="AD76" s="66"/>
      <c r="AE76" s="66"/>
      <c r="AF76" s="66"/>
      <c r="AG76" s="66"/>
      <c r="AH76" s="66"/>
      <c r="AI76" s="66"/>
      <c r="AJ76" s="66"/>
      <c r="AK76" s="66"/>
      <c r="AL76" s="66"/>
      <c r="AM76" s="66"/>
      <c r="AN76" s="66"/>
      <c r="AO76" s="66"/>
    </row>
    <row r="77" spans="1:41" x14ac:dyDescent="0.35">
      <c r="K77"/>
      <c r="R77" s="66"/>
      <c r="S77" s="66"/>
      <c r="T77" s="66"/>
      <c r="U77" s="66"/>
      <c r="V77" s="66"/>
      <c r="W77" s="60"/>
      <c r="X77" s="66"/>
      <c r="Y77" s="66"/>
      <c r="Z77" s="66"/>
      <c r="AA77" s="66"/>
      <c r="AB77" s="66"/>
      <c r="AC77" s="66"/>
      <c r="AD77" s="66"/>
      <c r="AE77" s="66"/>
      <c r="AF77" s="66"/>
      <c r="AG77" s="66"/>
      <c r="AH77" s="66"/>
      <c r="AI77" s="66"/>
      <c r="AJ77" s="66"/>
      <c r="AK77" s="66"/>
      <c r="AL77" s="66"/>
      <c r="AM77" s="66"/>
      <c r="AN77" s="66"/>
      <c r="AO77" s="66"/>
    </row>
    <row r="78" spans="1:41" x14ac:dyDescent="0.35">
      <c r="K78"/>
      <c r="R78" s="66"/>
      <c r="S78" s="66"/>
      <c r="T78" s="66"/>
      <c r="U78" s="66"/>
      <c r="V78" s="66"/>
      <c r="W78" s="60"/>
      <c r="X78" s="66"/>
      <c r="Y78" s="66"/>
      <c r="Z78" s="66"/>
      <c r="AA78" s="66"/>
      <c r="AB78" s="66"/>
      <c r="AC78" s="66"/>
      <c r="AD78" s="66"/>
      <c r="AE78" s="66"/>
      <c r="AF78" s="66"/>
      <c r="AG78" s="66"/>
      <c r="AH78" s="66"/>
      <c r="AI78" s="66"/>
      <c r="AJ78" s="66"/>
      <c r="AK78" s="66"/>
      <c r="AL78" s="66"/>
      <c r="AM78" s="66"/>
      <c r="AN78" s="66"/>
      <c r="AO78" s="66"/>
    </row>
    <row r="79" spans="1:41" x14ac:dyDescent="0.35">
      <c r="K79"/>
      <c r="R79" s="66"/>
      <c r="S79" s="66"/>
      <c r="T79" s="66"/>
      <c r="U79" s="66"/>
      <c r="V79" s="66"/>
      <c r="W79" s="60"/>
      <c r="X79" s="66"/>
      <c r="Y79" s="66"/>
      <c r="Z79" s="66"/>
      <c r="AA79" s="66"/>
      <c r="AB79" s="66"/>
      <c r="AC79" s="66"/>
      <c r="AD79" s="66"/>
      <c r="AE79" s="66"/>
      <c r="AF79" s="66"/>
      <c r="AG79" s="66"/>
      <c r="AH79" s="66"/>
      <c r="AI79" s="66"/>
      <c r="AJ79" s="66"/>
      <c r="AK79" s="66"/>
      <c r="AL79" s="66"/>
      <c r="AM79" s="66"/>
      <c r="AN79" s="66"/>
      <c r="AO79" s="66"/>
    </row>
    <row r="80" spans="1:41" s="59" customFormat="1" x14ac:dyDescent="0.35">
      <c r="A80"/>
      <c r="B80"/>
      <c r="C80"/>
      <c r="D80"/>
      <c r="E80"/>
      <c r="F80"/>
      <c r="G80"/>
      <c r="H80"/>
      <c r="I80"/>
      <c r="J80"/>
      <c r="K80"/>
      <c r="L80"/>
      <c r="M80"/>
      <c r="N80"/>
      <c r="O80"/>
      <c r="P80"/>
      <c r="Q80"/>
      <c r="R80" s="66"/>
      <c r="S80" s="66"/>
      <c r="T80" s="66"/>
      <c r="U80" s="66"/>
      <c r="V80" s="66"/>
      <c r="W80" s="60"/>
    </row>
    <row r="81" spans="11:41" x14ac:dyDescent="0.35">
      <c r="K81"/>
      <c r="R81" s="66"/>
      <c r="S81" s="66"/>
      <c r="T81" s="66"/>
      <c r="U81" s="66"/>
      <c r="V81" s="66"/>
      <c r="W81" s="79"/>
      <c r="X81" s="66"/>
      <c r="Y81" s="66"/>
      <c r="Z81" s="66"/>
      <c r="AA81" s="66"/>
      <c r="AB81" s="66"/>
      <c r="AC81" s="66"/>
      <c r="AD81" s="66"/>
      <c r="AE81" s="66"/>
      <c r="AF81" s="66"/>
      <c r="AG81" s="66"/>
      <c r="AH81" s="66"/>
      <c r="AI81" s="66"/>
      <c r="AJ81" s="66"/>
      <c r="AK81" s="66"/>
      <c r="AL81" s="66"/>
      <c r="AM81" s="66"/>
      <c r="AN81" s="66"/>
      <c r="AO81" s="66"/>
    </row>
    <row r="82" spans="11:41" x14ac:dyDescent="0.35">
      <c r="K82"/>
      <c r="R82" s="66"/>
      <c r="S82" s="66"/>
      <c r="T82" s="66"/>
      <c r="U82" s="66"/>
      <c r="V82" s="66"/>
      <c r="W82" s="60"/>
      <c r="X82" s="66"/>
      <c r="Y82" s="66"/>
      <c r="Z82" s="66"/>
      <c r="AA82" s="66"/>
      <c r="AB82" s="66"/>
      <c r="AC82" s="66"/>
      <c r="AD82" s="66"/>
      <c r="AE82" s="66"/>
      <c r="AF82" s="66"/>
      <c r="AG82" s="66"/>
      <c r="AH82" s="66"/>
      <c r="AI82" s="66"/>
      <c r="AJ82" s="66"/>
      <c r="AK82" s="66"/>
      <c r="AL82" s="66"/>
      <c r="AM82" s="66"/>
      <c r="AN82" s="66"/>
      <c r="AO82" s="66"/>
    </row>
    <row r="83" spans="11:41" x14ac:dyDescent="0.35">
      <c r="K83"/>
      <c r="R83" s="66"/>
      <c r="S83" s="66"/>
      <c r="T83" s="66"/>
      <c r="U83" s="66"/>
      <c r="V83" s="66"/>
      <c r="W83" s="60"/>
      <c r="X83" s="66"/>
      <c r="Y83" s="66"/>
      <c r="Z83" s="66"/>
      <c r="AA83" s="66"/>
      <c r="AB83" s="66"/>
      <c r="AC83" s="66"/>
      <c r="AD83" s="66"/>
      <c r="AE83" s="66"/>
      <c r="AF83" s="66"/>
      <c r="AG83" s="66"/>
      <c r="AH83" s="66"/>
      <c r="AI83" s="66"/>
      <c r="AJ83" s="66"/>
      <c r="AK83" s="66"/>
      <c r="AL83" s="66"/>
      <c r="AM83" s="66"/>
      <c r="AN83" s="66"/>
      <c r="AO83" s="66"/>
    </row>
    <row r="84" spans="11:41" x14ac:dyDescent="0.35">
      <c r="K84"/>
      <c r="R84" s="66"/>
      <c r="S84" s="66"/>
      <c r="T84" s="66"/>
      <c r="U84" s="66"/>
      <c r="V84" s="66"/>
      <c r="W84" s="60"/>
      <c r="X84" s="66"/>
      <c r="Y84" s="66"/>
      <c r="Z84" s="66"/>
      <c r="AA84" s="66"/>
      <c r="AB84" s="66"/>
      <c r="AC84" s="66"/>
      <c r="AD84" s="66"/>
      <c r="AE84" s="66"/>
      <c r="AF84" s="66"/>
      <c r="AG84" s="66"/>
      <c r="AH84" s="66"/>
      <c r="AI84" s="66"/>
      <c r="AJ84" s="66"/>
      <c r="AK84" s="66"/>
      <c r="AL84" s="66"/>
      <c r="AM84" s="66"/>
      <c r="AN84" s="66"/>
      <c r="AO84" s="66"/>
    </row>
    <row r="85" spans="11:41" x14ac:dyDescent="0.35">
      <c r="K85"/>
      <c r="R85" s="66"/>
      <c r="S85" s="66"/>
      <c r="T85" s="66"/>
      <c r="U85" s="66"/>
      <c r="V85" s="66"/>
      <c r="W85" s="58"/>
      <c r="X85" s="66"/>
      <c r="Y85" s="66"/>
      <c r="Z85" s="66"/>
      <c r="AA85" s="66"/>
      <c r="AB85" s="66"/>
      <c r="AC85" s="66"/>
      <c r="AD85" s="66"/>
      <c r="AE85" s="66"/>
      <c r="AF85" s="66"/>
      <c r="AG85" s="66"/>
      <c r="AH85" s="66"/>
      <c r="AI85" s="66"/>
      <c r="AJ85" s="66"/>
      <c r="AK85" s="66"/>
      <c r="AL85" s="66"/>
      <c r="AM85" s="66"/>
      <c r="AN85" s="66"/>
      <c r="AO85" s="66"/>
    </row>
    <row r="86" spans="11:41" x14ac:dyDescent="0.35">
      <c r="K86"/>
      <c r="R86" s="66"/>
      <c r="S86" s="66"/>
      <c r="T86" s="66"/>
      <c r="U86" s="66"/>
      <c r="V86" s="66"/>
      <c r="W86" s="58"/>
      <c r="X86" s="66"/>
      <c r="Y86" s="66"/>
      <c r="Z86" s="66"/>
      <c r="AA86" s="66"/>
      <c r="AB86" s="66"/>
      <c r="AC86" s="66"/>
      <c r="AD86" s="66"/>
      <c r="AE86" s="66"/>
      <c r="AF86" s="66"/>
      <c r="AG86" s="66"/>
      <c r="AH86" s="66"/>
      <c r="AI86" s="66"/>
      <c r="AJ86" s="66"/>
      <c r="AK86" s="66"/>
      <c r="AL86" s="66"/>
      <c r="AM86" s="66"/>
      <c r="AN86" s="66"/>
      <c r="AO86" s="66"/>
    </row>
    <row r="87" spans="11:41" x14ac:dyDescent="0.35">
      <c r="K87"/>
      <c r="R87" s="66"/>
      <c r="S87" s="66"/>
      <c r="T87" s="66"/>
      <c r="U87" s="66"/>
      <c r="V87" s="66"/>
      <c r="W87" s="58"/>
      <c r="X87" s="66"/>
      <c r="Y87" s="66"/>
      <c r="Z87" s="66"/>
      <c r="AA87" s="66"/>
      <c r="AB87" s="66"/>
      <c r="AC87" s="66"/>
      <c r="AD87" s="66"/>
      <c r="AE87" s="66"/>
      <c r="AF87" s="66"/>
      <c r="AG87" s="66"/>
      <c r="AH87" s="66"/>
      <c r="AI87" s="66"/>
      <c r="AJ87" s="66"/>
      <c r="AK87" s="66"/>
      <c r="AL87" s="66"/>
      <c r="AM87" s="66"/>
      <c r="AN87" s="66"/>
      <c r="AO87" s="66"/>
    </row>
    <row r="88" spans="11:41" x14ac:dyDescent="0.35">
      <c r="K88"/>
      <c r="R88" s="66"/>
      <c r="S88" s="66"/>
      <c r="T88" s="66"/>
      <c r="U88" s="66"/>
      <c r="V88" s="66"/>
      <c r="W88" s="58"/>
      <c r="X88" s="66"/>
      <c r="Y88" s="66"/>
      <c r="Z88" s="66"/>
      <c r="AA88" s="66"/>
      <c r="AB88" s="66"/>
      <c r="AC88" s="66"/>
      <c r="AD88" s="66"/>
      <c r="AE88" s="66"/>
      <c r="AF88" s="66"/>
      <c r="AG88" s="66"/>
      <c r="AH88" s="66"/>
      <c r="AI88" s="66"/>
      <c r="AJ88" s="66"/>
      <c r="AK88" s="66"/>
      <c r="AL88" s="66"/>
      <c r="AM88" s="66"/>
      <c r="AN88" s="66"/>
      <c r="AO88" s="66"/>
    </row>
    <row r="89" spans="11:41" x14ac:dyDescent="0.35">
      <c r="K89"/>
      <c r="R89" s="66"/>
      <c r="S89" s="66"/>
      <c r="T89" s="66"/>
      <c r="U89" s="66"/>
      <c r="V89" s="66"/>
      <c r="W89" s="58"/>
      <c r="X89" s="66"/>
      <c r="Y89" s="66"/>
      <c r="Z89" s="66"/>
      <c r="AA89" s="66"/>
      <c r="AB89" s="66"/>
      <c r="AC89" s="66"/>
      <c r="AD89" s="66"/>
      <c r="AE89" s="66"/>
      <c r="AF89" s="66"/>
      <c r="AG89" s="66"/>
      <c r="AH89" s="66"/>
      <c r="AI89" s="66"/>
      <c r="AJ89" s="66"/>
      <c r="AK89" s="66"/>
      <c r="AL89" s="66"/>
      <c r="AM89" s="66"/>
      <c r="AN89" s="66"/>
      <c r="AO89" s="66"/>
    </row>
    <row r="90" spans="11:41" x14ac:dyDescent="0.35">
      <c r="K90"/>
      <c r="R90" s="66"/>
      <c r="S90" s="66"/>
      <c r="T90" s="66"/>
      <c r="U90" s="66"/>
      <c r="V90" s="66"/>
      <c r="W90" s="58"/>
      <c r="X90" s="66"/>
      <c r="Y90" s="66"/>
      <c r="Z90" s="66"/>
      <c r="AA90" s="66"/>
      <c r="AB90" s="66"/>
      <c r="AC90" s="66"/>
      <c r="AD90" s="66"/>
      <c r="AE90" s="66"/>
      <c r="AF90" s="66"/>
      <c r="AG90" s="66"/>
      <c r="AH90" s="66"/>
      <c r="AI90" s="66"/>
      <c r="AJ90" s="66"/>
      <c r="AK90" s="66"/>
      <c r="AL90" s="66"/>
      <c r="AM90" s="66"/>
      <c r="AN90" s="66"/>
      <c r="AO90" s="66"/>
    </row>
    <row r="91" spans="11:41" x14ac:dyDescent="0.35">
      <c r="K91"/>
      <c r="R91" s="66"/>
      <c r="S91" s="66"/>
      <c r="T91" s="66"/>
      <c r="U91" s="66"/>
      <c r="V91" s="66"/>
      <c r="W91" s="58"/>
      <c r="X91" s="66"/>
      <c r="Y91" s="66"/>
      <c r="Z91" s="66"/>
      <c r="AA91" s="66"/>
      <c r="AB91" s="66"/>
      <c r="AC91" s="66"/>
      <c r="AD91" s="66"/>
      <c r="AE91" s="66"/>
      <c r="AF91" s="66"/>
      <c r="AG91" s="66"/>
      <c r="AH91" s="66"/>
      <c r="AI91" s="66"/>
      <c r="AJ91" s="66"/>
      <c r="AK91" s="66"/>
      <c r="AL91" s="66"/>
      <c r="AM91" s="66"/>
      <c r="AN91" s="66"/>
      <c r="AO91" s="66"/>
    </row>
    <row r="92" spans="11:41" x14ac:dyDescent="0.35">
      <c r="K92"/>
      <c r="R92" s="66"/>
      <c r="S92" s="66"/>
      <c r="T92" s="66"/>
      <c r="U92" s="66"/>
      <c r="V92" s="66"/>
      <c r="W92" s="58"/>
      <c r="X92" s="66"/>
      <c r="Y92" s="66"/>
      <c r="Z92" s="66"/>
      <c r="AA92" s="66"/>
      <c r="AB92" s="66"/>
      <c r="AC92" s="66"/>
      <c r="AD92" s="66"/>
      <c r="AE92" s="66"/>
      <c r="AF92" s="66"/>
      <c r="AG92" s="66"/>
      <c r="AH92" s="66"/>
      <c r="AI92" s="66"/>
      <c r="AJ92" s="66"/>
      <c r="AK92" s="66"/>
      <c r="AL92" s="66"/>
      <c r="AM92" s="66"/>
      <c r="AN92" s="66"/>
      <c r="AO92" s="66"/>
    </row>
    <row r="93" spans="11:41" x14ac:dyDescent="0.35">
      <c r="K93"/>
      <c r="R93" s="66"/>
      <c r="S93" s="66"/>
      <c r="T93" s="66"/>
      <c r="U93" s="66"/>
      <c r="V93" s="66"/>
      <c r="W93" s="58"/>
      <c r="X93" s="66"/>
      <c r="Y93" s="66"/>
      <c r="Z93" s="66"/>
      <c r="AA93" s="66"/>
      <c r="AB93" s="66"/>
      <c r="AC93" s="66"/>
      <c r="AD93" s="66"/>
      <c r="AE93" s="66"/>
      <c r="AF93" s="66"/>
      <c r="AG93" s="66"/>
      <c r="AH93" s="66"/>
      <c r="AI93" s="66"/>
      <c r="AJ93" s="66"/>
      <c r="AK93" s="66"/>
      <c r="AL93" s="66"/>
      <c r="AM93" s="66"/>
      <c r="AN93" s="66"/>
      <c r="AO93" s="66"/>
    </row>
    <row r="94" spans="11:41" x14ac:dyDescent="0.35">
      <c r="K94"/>
      <c r="R94" s="66"/>
      <c r="S94" s="66"/>
      <c r="T94" s="66"/>
      <c r="U94" s="66"/>
      <c r="V94" s="66"/>
      <c r="W94" s="58"/>
      <c r="X94" s="66"/>
      <c r="Y94" s="66"/>
      <c r="Z94" s="66"/>
      <c r="AA94" s="66"/>
      <c r="AB94" s="66"/>
      <c r="AC94" s="66"/>
      <c r="AD94" s="66"/>
      <c r="AE94" s="66"/>
      <c r="AF94" s="66"/>
      <c r="AG94" s="66"/>
      <c r="AH94" s="66"/>
      <c r="AI94" s="66"/>
      <c r="AJ94" s="66"/>
      <c r="AK94" s="66"/>
      <c r="AL94" s="66"/>
      <c r="AM94" s="66"/>
      <c r="AN94" s="66"/>
      <c r="AO94" s="66"/>
    </row>
    <row r="95" spans="11:41" x14ac:dyDescent="0.35">
      <c r="K95"/>
      <c r="R95" s="66"/>
      <c r="S95" s="66"/>
      <c r="T95" s="66"/>
      <c r="U95" s="66"/>
      <c r="V95" s="66"/>
      <c r="W95" s="58"/>
      <c r="X95" s="66"/>
      <c r="Y95" s="66"/>
      <c r="Z95" s="66"/>
      <c r="AA95" s="66"/>
      <c r="AB95" s="66"/>
      <c r="AC95" s="66"/>
      <c r="AD95" s="66"/>
      <c r="AE95" s="66"/>
      <c r="AF95" s="66"/>
      <c r="AG95" s="66"/>
      <c r="AH95" s="66"/>
      <c r="AI95" s="66"/>
      <c r="AJ95" s="66"/>
      <c r="AK95" s="66"/>
      <c r="AL95" s="66"/>
      <c r="AM95" s="66"/>
      <c r="AN95" s="66"/>
      <c r="AO95" s="66"/>
    </row>
    <row r="96" spans="11:41" x14ac:dyDescent="0.35">
      <c r="K96"/>
      <c r="R96" s="66"/>
      <c r="S96" s="66"/>
      <c r="T96" s="66"/>
      <c r="U96" s="66"/>
      <c r="V96" s="66"/>
      <c r="W96" s="58"/>
      <c r="X96" s="66"/>
      <c r="Y96" s="66"/>
      <c r="Z96" s="66"/>
      <c r="AA96" s="66"/>
      <c r="AB96" s="66"/>
      <c r="AC96" s="66"/>
      <c r="AD96" s="66"/>
      <c r="AE96" s="66"/>
      <c r="AF96" s="66"/>
      <c r="AG96" s="66"/>
      <c r="AH96" s="66"/>
      <c r="AI96" s="66"/>
      <c r="AJ96" s="66"/>
      <c r="AK96" s="66"/>
      <c r="AL96" s="66"/>
      <c r="AM96" s="66"/>
      <c r="AN96" s="66"/>
      <c r="AO96" s="66"/>
    </row>
    <row r="97" spans="1:41" s="61" customFormat="1" x14ac:dyDescent="0.35">
      <c r="A97"/>
      <c r="B97"/>
      <c r="C97"/>
      <c r="D97"/>
      <c r="E97"/>
      <c r="F97"/>
      <c r="G97"/>
      <c r="H97"/>
      <c r="I97"/>
      <c r="J97"/>
      <c r="K97"/>
      <c r="L97"/>
      <c r="M97"/>
      <c r="N97"/>
      <c r="O97"/>
      <c r="P97"/>
      <c r="Q97"/>
      <c r="R97" s="66"/>
      <c r="S97" s="66"/>
      <c r="T97" s="66"/>
      <c r="U97" s="66"/>
      <c r="V97" s="66"/>
    </row>
    <row r="98" spans="1:41" s="61" customFormat="1" x14ac:dyDescent="0.35">
      <c r="A98"/>
      <c r="B98"/>
      <c r="C98"/>
      <c r="D98"/>
      <c r="E98"/>
      <c r="F98"/>
      <c r="G98"/>
      <c r="H98"/>
      <c r="I98"/>
      <c r="J98"/>
      <c r="K98"/>
      <c r="L98"/>
      <c r="M98"/>
      <c r="N98"/>
      <c r="O98"/>
      <c r="P98"/>
      <c r="Q98"/>
      <c r="R98" s="66"/>
      <c r="S98" s="66"/>
      <c r="T98" s="66"/>
      <c r="U98" s="66"/>
      <c r="V98" s="66"/>
    </row>
    <row r="99" spans="1:41" s="61" customFormat="1" x14ac:dyDescent="0.35">
      <c r="A99"/>
      <c r="B99"/>
      <c r="C99"/>
      <c r="D99"/>
      <c r="E99"/>
      <c r="F99"/>
      <c r="G99"/>
      <c r="H99"/>
      <c r="I99"/>
      <c r="J99"/>
      <c r="K99"/>
      <c r="L99"/>
      <c r="M99"/>
      <c r="N99"/>
      <c r="O99"/>
      <c r="P99"/>
      <c r="Q99"/>
      <c r="R99" s="66"/>
      <c r="S99" s="66"/>
      <c r="T99" s="66"/>
      <c r="U99" s="66"/>
      <c r="V99" s="66"/>
    </row>
    <row r="100" spans="1:41" s="61" customFormat="1" x14ac:dyDescent="0.35">
      <c r="A100"/>
      <c r="B100"/>
      <c r="C100"/>
      <c r="D100"/>
      <c r="E100"/>
      <c r="F100"/>
      <c r="G100"/>
      <c r="H100"/>
      <c r="I100"/>
      <c r="J100"/>
      <c r="K100"/>
      <c r="L100"/>
      <c r="M100"/>
      <c r="N100"/>
      <c r="O100"/>
      <c r="P100"/>
      <c r="Q100"/>
      <c r="R100" s="66"/>
      <c r="S100" s="66"/>
      <c r="T100" s="66"/>
      <c r="U100" s="66"/>
      <c r="V100" s="66"/>
    </row>
    <row r="101" spans="1:41" s="61" customFormat="1" x14ac:dyDescent="0.35">
      <c r="A101"/>
      <c r="B101"/>
      <c r="C101"/>
      <c r="D101"/>
      <c r="E101"/>
      <c r="F101"/>
      <c r="G101"/>
      <c r="H101"/>
      <c r="I101"/>
      <c r="J101"/>
      <c r="K101"/>
      <c r="L101"/>
      <c r="M101"/>
      <c r="N101"/>
      <c r="O101"/>
      <c r="P101"/>
      <c r="Q101"/>
      <c r="R101" s="66"/>
      <c r="S101" s="66"/>
      <c r="T101" s="66"/>
      <c r="U101" s="66"/>
      <c r="V101" s="66"/>
    </row>
    <row r="102" spans="1:41" s="61" customFormat="1" x14ac:dyDescent="0.35">
      <c r="A102"/>
      <c r="B102"/>
      <c r="C102"/>
      <c r="D102"/>
      <c r="E102"/>
      <c r="F102"/>
      <c r="G102"/>
      <c r="H102"/>
      <c r="I102"/>
      <c r="J102"/>
      <c r="K102"/>
      <c r="L102"/>
      <c r="M102"/>
      <c r="N102"/>
      <c r="O102"/>
      <c r="P102"/>
      <c r="Q102"/>
      <c r="R102" s="66"/>
      <c r="S102" s="66"/>
      <c r="T102" s="66"/>
      <c r="U102" s="66"/>
      <c r="V102" s="66"/>
    </row>
    <row r="103" spans="1:41" x14ac:dyDescent="0.35">
      <c r="K103"/>
      <c r="R103" s="66"/>
      <c r="S103" s="66"/>
      <c r="T103" s="66"/>
      <c r="U103" s="66"/>
      <c r="V103" s="66"/>
      <c r="W103" s="58"/>
      <c r="X103" s="66"/>
      <c r="Y103" s="66"/>
      <c r="Z103" s="66"/>
      <c r="AA103" s="66"/>
      <c r="AB103" s="66"/>
      <c r="AC103" s="66"/>
      <c r="AD103" s="66"/>
      <c r="AE103" s="66"/>
      <c r="AF103" s="66"/>
      <c r="AG103" s="66"/>
      <c r="AH103" s="66"/>
      <c r="AI103" s="66"/>
      <c r="AJ103" s="66"/>
      <c r="AK103" s="66"/>
      <c r="AL103" s="66"/>
      <c r="AM103" s="66"/>
      <c r="AN103" s="66"/>
      <c r="AO103" s="66"/>
    </row>
    <row r="104" spans="1:41" x14ac:dyDescent="0.35">
      <c r="K104"/>
      <c r="R104" s="66"/>
      <c r="S104" s="66"/>
      <c r="T104" s="66"/>
      <c r="U104" s="66"/>
      <c r="V104" s="66"/>
      <c r="W104" s="58"/>
      <c r="X104" s="66"/>
      <c r="Y104" s="66"/>
      <c r="Z104" s="66"/>
      <c r="AA104" s="66"/>
      <c r="AB104" s="66"/>
      <c r="AC104" s="66"/>
      <c r="AD104" s="66"/>
      <c r="AE104" s="66"/>
      <c r="AF104" s="66"/>
      <c r="AG104" s="66"/>
      <c r="AH104" s="66"/>
      <c r="AI104" s="66"/>
      <c r="AJ104" s="66"/>
      <c r="AK104" s="66"/>
      <c r="AL104" s="66"/>
      <c r="AM104" s="66"/>
      <c r="AN104" s="66"/>
      <c r="AO104" s="66"/>
    </row>
    <row r="105" spans="1:41" x14ac:dyDescent="0.35">
      <c r="K105"/>
      <c r="R105" s="66"/>
      <c r="S105" s="66"/>
      <c r="T105" s="66"/>
      <c r="U105" s="66"/>
      <c r="V105" s="66"/>
      <c r="W105" s="58"/>
      <c r="X105" s="66"/>
      <c r="Y105" s="66"/>
      <c r="Z105" s="66"/>
      <c r="AA105" s="66"/>
      <c r="AB105" s="66"/>
      <c r="AC105" s="66"/>
      <c r="AD105" s="66"/>
      <c r="AE105" s="66"/>
      <c r="AF105" s="66"/>
      <c r="AG105" s="66"/>
      <c r="AH105" s="66"/>
      <c r="AI105" s="66"/>
      <c r="AJ105" s="66"/>
      <c r="AK105" s="66"/>
      <c r="AL105" s="66"/>
      <c r="AM105" s="66"/>
      <c r="AN105" s="66"/>
      <c r="AO105" s="66"/>
    </row>
    <row r="106" spans="1:41" x14ac:dyDescent="0.35">
      <c r="K106"/>
      <c r="R106" s="66"/>
      <c r="S106" s="66"/>
      <c r="T106" s="66"/>
      <c r="U106" s="66"/>
      <c r="V106" s="66"/>
      <c r="W106" s="58"/>
      <c r="X106" s="66"/>
      <c r="Y106" s="66"/>
      <c r="Z106" s="66"/>
      <c r="AA106" s="66"/>
      <c r="AB106" s="66"/>
      <c r="AC106" s="66"/>
      <c r="AD106" s="66"/>
      <c r="AE106" s="66"/>
      <c r="AF106" s="66"/>
      <c r="AG106" s="66"/>
      <c r="AH106" s="66"/>
      <c r="AI106" s="66"/>
      <c r="AJ106" s="66"/>
      <c r="AK106" s="66"/>
      <c r="AL106" s="66"/>
      <c r="AM106" s="66"/>
      <c r="AN106" s="66"/>
      <c r="AO106" s="66"/>
    </row>
    <row r="107" spans="1:41" x14ac:dyDescent="0.35">
      <c r="K107"/>
      <c r="R107" s="66"/>
      <c r="S107" s="66"/>
      <c r="T107" s="66"/>
      <c r="U107" s="66"/>
      <c r="V107" s="66"/>
      <c r="W107" s="58"/>
      <c r="X107" s="66"/>
      <c r="Y107" s="66"/>
      <c r="Z107" s="66"/>
      <c r="AA107" s="66"/>
      <c r="AB107" s="66"/>
      <c r="AC107" s="66"/>
      <c r="AD107" s="66"/>
      <c r="AE107" s="66"/>
      <c r="AF107" s="66"/>
      <c r="AG107" s="66"/>
      <c r="AH107" s="66"/>
      <c r="AI107" s="66"/>
      <c r="AJ107" s="66"/>
      <c r="AK107" s="66"/>
      <c r="AL107" s="66"/>
      <c r="AM107" s="66"/>
      <c r="AN107" s="66"/>
      <c r="AO107" s="66"/>
    </row>
    <row r="108" spans="1:41" x14ac:dyDescent="0.35">
      <c r="K108"/>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spans="1:41" x14ac:dyDescent="0.35">
      <c r="K109"/>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spans="1:41" x14ac:dyDescent="0.35">
      <c r="K110"/>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spans="1:41" x14ac:dyDescent="0.35">
      <c r="K111"/>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spans="1:41" x14ac:dyDescent="0.35">
      <c r="K112"/>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spans="11:41" x14ac:dyDescent="0.35">
      <c r="K113"/>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spans="11:41" x14ac:dyDescent="0.35">
      <c r="K114"/>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spans="11:41" x14ac:dyDescent="0.35">
      <c r="K115"/>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spans="11:41" x14ac:dyDescent="0.35">
      <c r="K11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spans="11:41" x14ac:dyDescent="0.35">
      <c r="K117"/>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spans="11:41" x14ac:dyDescent="0.35">
      <c r="K118"/>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spans="11:41" x14ac:dyDescent="0.35">
      <c r="K119"/>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spans="11:41" x14ac:dyDescent="0.35">
      <c r="K120"/>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spans="11:41" x14ac:dyDescent="0.35">
      <c r="K121"/>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spans="11:41" x14ac:dyDescent="0.35">
      <c r="K122"/>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spans="11:41" x14ac:dyDescent="0.35">
      <c r="K123"/>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spans="11:41" x14ac:dyDescent="0.35">
      <c r="K124"/>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spans="11:41" x14ac:dyDescent="0.35">
      <c r="K125"/>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spans="11:41" x14ac:dyDescent="0.35">
      <c r="K12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spans="11:41" x14ac:dyDescent="0.35">
      <c r="K127"/>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spans="11:41" x14ac:dyDescent="0.35">
      <c r="K128"/>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spans="11:41" x14ac:dyDescent="0.35">
      <c r="K129"/>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spans="11:41" x14ac:dyDescent="0.35">
      <c r="K130"/>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spans="11:41" x14ac:dyDescent="0.35">
      <c r="K131"/>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spans="11:41" x14ac:dyDescent="0.35">
      <c r="K132"/>
    </row>
    <row r="133" spans="11:41" x14ac:dyDescent="0.35">
      <c r="K133"/>
    </row>
    <row r="134" spans="11:41" x14ac:dyDescent="0.35">
      <c r="K134"/>
    </row>
    <row r="135" spans="11:41" x14ac:dyDescent="0.35">
      <c r="K135"/>
    </row>
    <row r="136" spans="11:41" x14ac:dyDescent="0.35">
      <c r="K136"/>
    </row>
    <row r="137" spans="11:41" x14ac:dyDescent="0.35">
      <c r="K137"/>
    </row>
    <row r="138" spans="11:41" x14ac:dyDescent="0.35">
      <c r="K138"/>
    </row>
    <row r="139" spans="11:41" x14ac:dyDescent="0.35">
      <c r="K139"/>
    </row>
    <row r="140" spans="11:41" x14ac:dyDescent="0.35">
      <c r="K140"/>
    </row>
    <row r="141" spans="11:41" x14ac:dyDescent="0.35">
      <c r="K141"/>
    </row>
    <row r="142" spans="11:41" x14ac:dyDescent="0.35">
      <c r="K142"/>
    </row>
    <row r="143" spans="11:41" x14ac:dyDescent="0.35">
      <c r="K143"/>
    </row>
    <row r="144" spans="11:41" x14ac:dyDescent="0.35">
      <c r="K144"/>
    </row>
    <row r="145" spans="11:11" x14ac:dyDescent="0.35">
      <c r="K145"/>
    </row>
    <row r="146" spans="11:11" x14ac:dyDescent="0.35">
      <c r="K146"/>
    </row>
    <row r="147" spans="11:11" x14ac:dyDescent="0.35">
      <c r="K147"/>
    </row>
    <row r="148" spans="11:11" x14ac:dyDescent="0.35">
      <c r="K148"/>
    </row>
    <row r="149" spans="11:11" x14ac:dyDescent="0.35">
      <c r="K149"/>
    </row>
    <row r="150" spans="11:11" x14ac:dyDescent="0.35">
      <c r="K150"/>
    </row>
    <row r="151" spans="11:11" x14ac:dyDescent="0.35">
      <c r="K151"/>
    </row>
    <row r="152" spans="11:11" x14ac:dyDescent="0.35">
      <c r="K152"/>
    </row>
    <row r="153" spans="11:11" x14ac:dyDescent="0.35">
      <c r="K153"/>
    </row>
    <row r="154" spans="11:11" x14ac:dyDescent="0.35">
      <c r="K154"/>
    </row>
    <row r="155" spans="11:11" x14ac:dyDescent="0.35">
      <c r="K155"/>
    </row>
    <row r="156" spans="11:11" x14ac:dyDescent="0.35">
      <c r="K156"/>
    </row>
    <row r="157" spans="11:11" x14ac:dyDescent="0.35">
      <c r="K157"/>
    </row>
    <row r="158" spans="11:11" x14ac:dyDescent="0.35">
      <c r="K158"/>
    </row>
    <row r="159" spans="11:11" x14ac:dyDescent="0.35">
      <c r="K159"/>
    </row>
    <row r="160" spans="11:11" x14ac:dyDescent="0.35">
      <c r="K160"/>
    </row>
    <row r="161" spans="11:11" x14ac:dyDescent="0.35">
      <c r="K161"/>
    </row>
    <row r="162" spans="11:11" x14ac:dyDescent="0.35">
      <c r="K162"/>
    </row>
    <row r="163" spans="11:11" x14ac:dyDescent="0.35">
      <c r="K163"/>
    </row>
    <row r="164" spans="11:11" x14ac:dyDescent="0.35">
      <c r="K164"/>
    </row>
    <row r="165" spans="11:11" x14ac:dyDescent="0.35">
      <c r="K165"/>
    </row>
    <row r="166" spans="11:11" x14ac:dyDescent="0.35">
      <c r="K166"/>
    </row>
    <row r="167" spans="11:11" x14ac:dyDescent="0.35">
      <c r="K167"/>
    </row>
    <row r="168" spans="11:11" x14ac:dyDescent="0.35">
      <c r="K168"/>
    </row>
    <row r="169" spans="11:11" x14ac:dyDescent="0.35">
      <c r="K169"/>
    </row>
    <row r="170" spans="11:11" x14ac:dyDescent="0.35">
      <c r="K170"/>
    </row>
    <row r="171" spans="11:11" x14ac:dyDescent="0.35">
      <c r="K171"/>
    </row>
    <row r="172" spans="11:11" x14ac:dyDescent="0.35">
      <c r="K172"/>
    </row>
    <row r="173" spans="11:11" x14ac:dyDescent="0.35">
      <c r="K173"/>
    </row>
    <row r="174" spans="11:11" x14ac:dyDescent="0.35">
      <c r="K174"/>
    </row>
    <row r="175" spans="11:11" x14ac:dyDescent="0.35">
      <c r="K175"/>
    </row>
    <row r="176" spans="11:11" x14ac:dyDescent="0.35">
      <c r="K176"/>
    </row>
    <row r="177" spans="11:11" x14ac:dyDescent="0.35">
      <c r="K177"/>
    </row>
    <row r="178" spans="11:11" x14ac:dyDescent="0.35">
      <c r="K178"/>
    </row>
    <row r="179" spans="11:11" x14ac:dyDescent="0.35">
      <c r="K179"/>
    </row>
    <row r="180" spans="11:11" x14ac:dyDescent="0.35">
      <c r="K180"/>
    </row>
    <row r="181" spans="11:11" x14ac:dyDescent="0.35">
      <c r="K181"/>
    </row>
    <row r="182" spans="11:11" x14ac:dyDescent="0.35">
      <c r="K182"/>
    </row>
    <row r="183" spans="11:11" x14ac:dyDescent="0.35">
      <c r="K183"/>
    </row>
    <row r="184" spans="11:11" x14ac:dyDescent="0.35">
      <c r="K184"/>
    </row>
    <row r="185" spans="11:11" x14ac:dyDescent="0.35">
      <c r="K185"/>
    </row>
    <row r="186" spans="11:11" x14ac:dyDescent="0.35">
      <c r="K186"/>
    </row>
    <row r="187" spans="11:11" x14ac:dyDescent="0.35">
      <c r="K187"/>
    </row>
    <row r="188" spans="11:11" x14ac:dyDescent="0.35">
      <c r="K188"/>
    </row>
    <row r="189" spans="11:11" x14ac:dyDescent="0.35">
      <c r="K189"/>
    </row>
    <row r="190" spans="11:11" x14ac:dyDescent="0.35">
      <c r="K190"/>
    </row>
    <row r="191" spans="11:11" x14ac:dyDescent="0.35">
      <c r="K191"/>
    </row>
    <row r="192" spans="11:11" x14ac:dyDescent="0.35">
      <c r="K192"/>
    </row>
    <row r="193" spans="11:11" x14ac:dyDescent="0.35">
      <c r="K193"/>
    </row>
    <row r="194" spans="11:11" x14ac:dyDescent="0.35">
      <c r="K194"/>
    </row>
    <row r="195" spans="11:11" x14ac:dyDescent="0.35">
      <c r="K195"/>
    </row>
    <row r="196" spans="11:11" x14ac:dyDescent="0.35">
      <c r="K196"/>
    </row>
    <row r="197" spans="11:11" x14ac:dyDescent="0.35">
      <c r="K197"/>
    </row>
    <row r="198" spans="11:11" x14ac:dyDescent="0.35">
      <c r="K198"/>
    </row>
    <row r="199" spans="11:11" x14ac:dyDescent="0.35">
      <c r="K199"/>
    </row>
    <row r="200" spans="11:11" x14ac:dyDescent="0.35">
      <c r="K200"/>
    </row>
    <row r="201" spans="11:11" x14ac:dyDescent="0.35">
      <c r="K201"/>
    </row>
    <row r="202" spans="11:11" x14ac:dyDescent="0.35">
      <c r="K202"/>
    </row>
    <row r="203" spans="11:11" x14ac:dyDescent="0.35">
      <c r="K203"/>
    </row>
    <row r="204" spans="11:11" x14ac:dyDescent="0.35">
      <c r="K204"/>
    </row>
    <row r="205" spans="11:11" x14ac:dyDescent="0.35">
      <c r="K205"/>
    </row>
    <row r="206" spans="11:11" x14ac:dyDescent="0.35">
      <c r="K206"/>
    </row>
    <row r="207" spans="11:11" x14ac:dyDescent="0.35">
      <c r="K207"/>
    </row>
    <row r="208" spans="11:11" x14ac:dyDescent="0.35">
      <c r="K208"/>
    </row>
    <row r="209" spans="11:11" x14ac:dyDescent="0.35">
      <c r="K209"/>
    </row>
    <row r="210" spans="11:11" x14ac:dyDescent="0.35">
      <c r="K210"/>
    </row>
    <row r="211" spans="11:11" x14ac:dyDescent="0.35">
      <c r="K211"/>
    </row>
    <row r="212" spans="11:11" x14ac:dyDescent="0.35">
      <c r="K212"/>
    </row>
    <row r="213" spans="11:11" x14ac:dyDescent="0.35">
      <c r="K213"/>
    </row>
    <row r="214" spans="11:11" x14ac:dyDescent="0.35">
      <c r="K214"/>
    </row>
    <row r="215" spans="11:11" x14ac:dyDescent="0.35">
      <c r="K215"/>
    </row>
    <row r="216" spans="11:11" x14ac:dyDescent="0.35">
      <c r="K216"/>
    </row>
    <row r="217" spans="11:11" x14ac:dyDescent="0.35">
      <c r="K217"/>
    </row>
    <row r="218" spans="11:11" x14ac:dyDescent="0.35">
      <c r="K218"/>
    </row>
    <row r="219" spans="11:11" x14ac:dyDescent="0.35">
      <c r="K219"/>
    </row>
    <row r="220" spans="11:11" x14ac:dyDescent="0.35">
      <c r="K220"/>
    </row>
    <row r="221" spans="11:11" x14ac:dyDescent="0.35">
      <c r="K221"/>
    </row>
    <row r="222" spans="11:11" x14ac:dyDescent="0.35">
      <c r="K222"/>
    </row>
    <row r="223" spans="11:11" x14ac:dyDescent="0.35">
      <c r="K223"/>
    </row>
    <row r="224" spans="11:11" x14ac:dyDescent="0.35">
      <c r="K224"/>
    </row>
    <row r="225" spans="11:11" x14ac:dyDescent="0.35">
      <c r="K225"/>
    </row>
    <row r="226" spans="11:11" x14ac:dyDescent="0.35">
      <c r="K226"/>
    </row>
    <row r="227" spans="11:11" x14ac:dyDescent="0.35">
      <c r="K227"/>
    </row>
    <row r="228" spans="11:11" x14ac:dyDescent="0.35">
      <c r="K228"/>
    </row>
    <row r="229" spans="11:11" x14ac:dyDescent="0.35">
      <c r="K229"/>
    </row>
    <row r="230" spans="11:11" x14ac:dyDescent="0.35">
      <c r="K230"/>
    </row>
    <row r="231" spans="11:11" x14ac:dyDescent="0.35">
      <c r="K231"/>
    </row>
    <row r="232" spans="11:11" x14ac:dyDescent="0.35">
      <c r="K232"/>
    </row>
    <row r="233" spans="11:11" x14ac:dyDescent="0.35">
      <c r="K233"/>
    </row>
    <row r="234" spans="11:11" x14ac:dyDescent="0.35">
      <c r="K234"/>
    </row>
    <row r="235" spans="11:11" x14ac:dyDescent="0.35">
      <c r="K235"/>
    </row>
    <row r="236" spans="11:11" x14ac:dyDescent="0.35">
      <c r="K236"/>
    </row>
    <row r="237" spans="11:11" x14ac:dyDescent="0.35">
      <c r="K237"/>
    </row>
    <row r="238" spans="11:11" x14ac:dyDescent="0.35">
      <c r="K238"/>
    </row>
    <row r="239" spans="11:11" x14ac:dyDescent="0.35">
      <c r="K239"/>
    </row>
    <row r="240" spans="11:11" x14ac:dyDescent="0.35">
      <c r="K240"/>
    </row>
    <row r="241" spans="11:11" x14ac:dyDescent="0.35">
      <c r="K241"/>
    </row>
    <row r="242" spans="11:11" x14ac:dyDescent="0.35">
      <c r="K242"/>
    </row>
    <row r="243" spans="11:11" x14ac:dyDescent="0.35">
      <c r="K243"/>
    </row>
    <row r="244" spans="11:11" x14ac:dyDescent="0.35">
      <c r="K244"/>
    </row>
    <row r="245" spans="11:11" x14ac:dyDescent="0.35">
      <c r="K245"/>
    </row>
    <row r="246" spans="11:11" x14ac:dyDescent="0.35">
      <c r="K246"/>
    </row>
    <row r="247" spans="11:11" x14ac:dyDescent="0.35">
      <c r="K247"/>
    </row>
    <row r="248" spans="11:11" x14ac:dyDescent="0.35">
      <c r="K248"/>
    </row>
    <row r="249" spans="11:11" x14ac:dyDescent="0.35">
      <c r="K249"/>
    </row>
    <row r="250" spans="11:11" x14ac:dyDescent="0.35">
      <c r="K250"/>
    </row>
    <row r="251" spans="11:11" x14ac:dyDescent="0.35">
      <c r="K251"/>
    </row>
    <row r="252" spans="11:11" x14ac:dyDescent="0.35">
      <c r="K252"/>
    </row>
    <row r="253" spans="11:11" x14ac:dyDescent="0.35">
      <c r="K253"/>
    </row>
    <row r="254" spans="11:11" x14ac:dyDescent="0.35">
      <c r="K254"/>
    </row>
    <row r="255" spans="11:11" x14ac:dyDescent="0.35">
      <c r="K255"/>
    </row>
    <row r="256" spans="11:11" x14ac:dyDescent="0.35">
      <c r="K256"/>
    </row>
    <row r="257" spans="11:11" x14ac:dyDescent="0.35">
      <c r="K257"/>
    </row>
    <row r="258" spans="11:11" x14ac:dyDescent="0.35">
      <c r="K258"/>
    </row>
    <row r="259" spans="11:11" x14ac:dyDescent="0.35">
      <c r="K259"/>
    </row>
    <row r="260" spans="11:11" x14ac:dyDescent="0.35">
      <c r="K260"/>
    </row>
    <row r="261" spans="11:11" x14ac:dyDescent="0.35">
      <c r="K261"/>
    </row>
    <row r="262" spans="11:11" x14ac:dyDescent="0.35">
      <c r="K262"/>
    </row>
    <row r="263" spans="11:11" x14ac:dyDescent="0.35">
      <c r="K263"/>
    </row>
    <row r="264" spans="11:11" x14ac:dyDescent="0.35">
      <c r="K264"/>
    </row>
    <row r="265" spans="11:11" x14ac:dyDescent="0.35">
      <c r="K265"/>
    </row>
    <row r="266" spans="11:11" x14ac:dyDescent="0.35">
      <c r="K266"/>
    </row>
    <row r="267" spans="11:11" x14ac:dyDescent="0.35">
      <c r="K267"/>
    </row>
    <row r="268" spans="11:11" x14ac:dyDescent="0.35">
      <c r="K268"/>
    </row>
    <row r="269" spans="11:11" x14ac:dyDescent="0.35">
      <c r="K269"/>
    </row>
    <row r="270" spans="11:11" x14ac:dyDescent="0.35">
      <c r="K270"/>
    </row>
    <row r="271" spans="11:11" x14ac:dyDescent="0.35">
      <c r="K271"/>
    </row>
    <row r="272" spans="11:11" x14ac:dyDescent="0.35">
      <c r="K272"/>
    </row>
    <row r="273" spans="11:11" x14ac:dyDescent="0.35">
      <c r="K273"/>
    </row>
    <row r="274" spans="11:11" x14ac:dyDescent="0.35">
      <c r="K274"/>
    </row>
    <row r="275" spans="11:11" x14ac:dyDescent="0.35">
      <c r="K275"/>
    </row>
    <row r="276" spans="11:11" x14ac:dyDescent="0.35">
      <c r="K276"/>
    </row>
    <row r="277" spans="11:11" x14ac:dyDescent="0.35">
      <c r="K277"/>
    </row>
    <row r="278" spans="11:11" x14ac:dyDescent="0.35">
      <c r="K278"/>
    </row>
    <row r="279" spans="11:11" x14ac:dyDescent="0.35">
      <c r="K279"/>
    </row>
    <row r="280" spans="11:11" x14ac:dyDescent="0.35">
      <c r="K280"/>
    </row>
    <row r="281" spans="11:11" x14ac:dyDescent="0.35">
      <c r="K281"/>
    </row>
    <row r="282" spans="11:11" x14ac:dyDescent="0.35">
      <c r="K282"/>
    </row>
    <row r="283" spans="11:11" x14ac:dyDescent="0.35">
      <c r="K283"/>
    </row>
    <row r="284" spans="11:11" x14ac:dyDescent="0.35">
      <c r="K284"/>
    </row>
    <row r="285" spans="11:11" x14ac:dyDescent="0.35">
      <c r="K285"/>
    </row>
    <row r="286" spans="11:11" x14ac:dyDescent="0.35">
      <c r="K286"/>
    </row>
    <row r="287" spans="11:11" x14ac:dyDescent="0.35">
      <c r="K287"/>
    </row>
    <row r="288" spans="11:11" x14ac:dyDescent="0.35">
      <c r="K288"/>
    </row>
    <row r="289" spans="11:11" x14ac:dyDescent="0.35">
      <c r="K289"/>
    </row>
    <row r="290" spans="11:11" x14ac:dyDescent="0.35">
      <c r="K290"/>
    </row>
    <row r="291" spans="11:11" x14ac:dyDescent="0.35">
      <c r="K291"/>
    </row>
    <row r="292" spans="11:11" x14ac:dyDescent="0.35">
      <c r="K292"/>
    </row>
    <row r="293" spans="11:11" x14ac:dyDescent="0.35">
      <c r="K293"/>
    </row>
  </sheetData>
  <mergeCells count="22">
    <mergeCell ref="C5:D5"/>
    <mergeCell ref="K5:L5"/>
    <mergeCell ref="K1:L1"/>
    <mergeCell ref="D3:F3"/>
    <mergeCell ref="K3:M3"/>
    <mergeCell ref="D4:F4"/>
    <mergeCell ref="K4:M4"/>
    <mergeCell ref="G8:L8"/>
    <mergeCell ref="C42:D42"/>
    <mergeCell ref="E42:F42"/>
    <mergeCell ref="H42:I42"/>
    <mergeCell ref="C43:D43"/>
    <mergeCell ref="E43:F43"/>
    <mergeCell ref="H43:I43"/>
    <mergeCell ref="C49:E49"/>
    <mergeCell ref="G49:H49"/>
    <mergeCell ref="C46:E46"/>
    <mergeCell ref="G46:H46"/>
    <mergeCell ref="C47:E47"/>
    <mergeCell ref="G47:H47"/>
    <mergeCell ref="C48:E48"/>
    <mergeCell ref="G48:H48"/>
  </mergeCells>
  <phoneticPr fontId="11" type="noConversion"/>
  <conditionalFormatting sqref="Q10:Q40">
    <cfRule type="cellIs" dxfId="1" priority="1" stopIfTrue="1" operator="between">
      <formula>1</formula>
      <formula>9999</formula>
    </cfRule>
    <cfRule type="cellIs" dxfId="0" priority="2" stopIfTrue="1" operator="equal">
      <formula>0</formula>
    </cfRule>
  </conditionalFormatting>
  <dataValidations count="1">
    <dataValidation type="list" allowBlank="1" showInputMessage="1" showErrorMessage="1" sqref="K1 JG1 TC1 ACY1 AMU1 AWQ1 BGM1 BQI1 CAE1 CKA1 CTW1 DDS1 DNO1 DXK1 EHG1 ERC1 FAY1 FKU1 FUQ1 GEM1 GOI1 GYE1 HIA1 HRW1 IBS1 ILO1 IVK1 JFG1 JPC1 JYY1 KIU1 KSQ1 LCM1 LMI1 LWE1 MGA1 MPW1 MZS1 NJO1 NTK1 ODG1 ONC1 OWY1 PGU1 PQQ1 QAM1 QKI1 QUE1 REA1 RNW1 RXS1 SHO1 SRK1 TBG1 TLC1 TUY1 UEU1 UOQ1 UYM1 VII1 VSE1 WCA1 WLW1 WVS1 K65537 JG65537 TC65537 ACY65537 AMU65537 AWQ65537 BGM65537 BQI65537 CAE65537 CKA65537 CTW65537 DDS65537 DNO65537 DXK65537 EHG65537 ERC65537 FAY65537 FKU65537 FUQ65537 GEM65537 GOI65537 GYE65537 HIA65537 HRW65537 IBS65537 ILO65537 IVK65537 JFG65537 JPC65537 JYY65537 KIU65537 KSQ65537 LCM65537 LMI65537 LWE65537 MGA65537 MPW65537 MZS65537 NJO65537 NTK65537 ODG65537 ONC65537 OWY65537 PGU65537 PQQ65537 QAM65537 QKI65537 QUE65537 REA65537 RNW65537 RXS65537 SHO65537 SRK65537 TBG65537 TLC65537 TUY65537 UEU65537 UOQ65537 UYM65537 VII65537 VSE65537 WCA65537 WLW65537 WVS65537 K131073 JG131073 TC131073 ACY131073 AMU131073 AWQ131073 BGM131073 BQI131073 CAE131073 CKA131073 CTW131073 DDS131073 DNO131073 DXK131073 EHG131073 ERC131073 FAY131073 FKU131073 FUQ131073 GEM131073 GOI131073 GYE131073 HIA131073 HRW131073 IBS131073 ILO131073 IVK131073 JFG131073 JPC131073 JYY131073 KIU131073 KSQ131073 LCM131073 LMI131073 LWE131073 MGA131073 MPW131073 MZS131073 NJO131073 NTK131073 ODG131073 ONC131073 OWY131073 PGU131073 PQQ131073 QAM131073 QKI131073 QUE131073 REA131073 RNW131073 RXS131073 SHO131073 SRK131073 TBG131073 TLC131073 TUY131073 UEU131073 UOQ131073 UYM131073 VII131073 VSE131073 WCA131073 WLW131073 WVS131073 K196609 JG196609 TC196609 ACY196609 AMU196609 AWQ196609 BGM196609 BQI196609 CAE196609 CKA196609 CTW196609 DDS196609 DNO196609 DXK196609 EHG196609 ERC196609 FAY196609 FKU196609 FUQ196609 GEM196609 GOI196609 GYE196609 HIA196609 HRW196609 IBS196609 ILO196609 IVK196609 JFG196609 JPC196609 JYY196609 KIU196609 KSQ196609 LCM196609 LMI196609 LWE196609 MGA196609 MPW196609 MZS196609 NJO196609 NTK196609 ODG196609 ONC196609 OWY196609 PGU196609 PQQ196609 QAM196609 QKI196609 QUE196609 REA196609 RNW196609 RXS196609 SHO196609 SRK196609 TBG196609 TLC196609 TUY196609 UEU196609 UOQ196609 UYM196609 VII196609 VSE196609 WCA196609 WLW196609 WVS196609 K262145 JG262145 TC262145 ACY262145 AMU262145 AWQ262145 BGM262145 BQI262145 CAE262145 CKA262145 CTW262145 DDS262145 DNO262145 DXK262145 EHG262145 ERC262145 FAY262145 FKU262145 FUQ262145 GEM262145 GOI262145 GYE262145 HIA262145 HRW262145 IBS262145 ILO262145 IVK262145 JFG262145 JPC262145 JYY262145 KIU262145 KSQ262145 LCM262145 LMI262145 LWE262145 MGA262145 MPW262145 MZS262145 NJO262145 NTK262145 ODG262145 ONC262145 OWY262145 PGU262145 PQQ262145 QAM262145 QKI262145 QUE262145 REA262145 RNW262145 RXS262145 SHO262145 SRK262145 TBG262145 TLC262145 TUY262145 UEU262145 UOQ262145 UYM262145 VII262145 VSE262145 WCA262145 WLW262145 WVS262145 K327681 JG327681 TC327681 ACY327681 AMU327681 AWQ327681 BGM327681 BQI327681 CAE327681 CKA327681 CTW327681 DDS327681 DNO327681 DXK327681 EHG327681 ERC327681 FAY327681 FKU327681 FUQ327681 GEM327681 GOI327681 GYE327681 HIA327681 HRW327681 IBS327681 ILO327681 IVK327681 JFG327681 JPC327681 JYY327681 KIU327681 KSQ327681 LCM327681 LMI327681 LWE327681 MGA327681 MPW327681 MZS327681 NJO327681 NTK327681 ODG327681 ONC327681 OWY327681 PGU327681 PQQ327681 QAM327681 QKI327681 QUE327681 REA327681 RNW327681 RXS327681 SHO327681 SRK327681 TBG327681 TLC327681 TUY327681 UEU327681 UOQ327681 UYM327681 VII327681 VSE327681 WCA327681 WLW327681 WVS327681 K393217 JG393217 TC393217 ACY393217 AMU393217 AWQ393217 BGM393217 BQI393217 CAE393217 CKA393217 CTW393217 DDS393217 DNO393217 DXK393217 EHG393217 ERC393217 FAY393217 FKU393217 FUQ393217 GEM393217 GOI393217 GYE393217 HIA393217 HRW393217 IBS393217 ILO393217 IVK393217 JFG393217 JPC393217 JYY393217 KIU393217 KSQ393217 LCM393217 LMI393217 LWE393217 MGA393217 MPW393217 MZS393217 NJO393217 NTK393217 ODG393217 ONC393217 OWY393217 PGU393217 PQQ393217 QAM393217 QKI393217 QUE393217 REA393217 RNW393217 RXS393217 SHO393217 SRK393217 TBG393217 TLC393217 TUY393217 UEU393217 UOQ393217 UYM393217 VII393217 VSE393217 WCA393217 WLW393217 WVS393217 K458753 JG458753 TC458753 ACY458753 AMU458753 AWQ458753 BGM458753 BQI458753 CAE458753 CKA458753 CTW458753 DDS458753 DNO458753 DXK458753 EHG458753 ERC458753 FAY458753 FKU458753 FUQ458753 GEM458753 GOI458753 GYE458753 HIA458753 HRW458753 IBS458753 ILO458753 IVK458753 JFG458753 JPC458753 JYY458753 KIU458753 KSQ458753 LCM458753 LMI458753 LWE458753 MGA458753 MPW458753 MZS458753 NJO458753 NTK458753 ODG458753 ONC458753 OWY458753 PGU458753 PQQ458753 QAM458753 QKI458753 QUE458753 REA458753 RNW458753 RXS458753 SHO458753 SRK458753 TBG458753 TLC458753 TUY458753 UEU458753 UOQ458753 UYM458753 VII458753 VSE458753 WCA458753 WLW458753 WVS458753 K524289 JG524289 TC524289 ACY524289 AMU524289 AWQ524289 BGM524289 BQI524289 CAE524289 CKA524289 CTW524289 DDS524289 DNO524289 DXK524289 EHG524289 ERC524289 FAY524289 FKU524289 FUQ524289 GEM524289 GOI524289 GYE524289 HIA524289 HRW524289 IBS524289 ILO524289 IVK524289 JFG524289 JPC524289 JYY524289 KIU524289 KSQ524289 LCM524289 LMI524289 LWE524289 MGA524289 MPW524289 MZS524289 NJO524289 NTK524289 ODG524289 ONC524289 OWY524289 PGU524289 PQQ524289 QAM524289 QKI524289 QUE524289 REA524289 RNW524289 RXS524289 SHO524289 SRK524289 TBG524289 TLC524289 TUY524289 UEU524289 UOQ524289 UYM524289 VII524289 VSE524289 WCA524289 WLW524289 WVS524289 K589825 JG589825 TC589825 ACY589825 AMU589825 AWQ589825 BGM589825 BQI589825 CAE589825 CKA589825 CTW589825 DDS589825 DNO589825 DXK589825 EHG589825 ERC589825 FAY589825 FKU589825 FUQ589825 GEM589825 GOI589825 GYE589825 HIA589825 HRW589825 IBS589825 ILO589825 IVK589825 JFG589825 JPC589825 JYY589825 KIU589825 KSQ589825 LCM589825 LMI589825 LWE589825 MGA589825 MPW589825 MZS589825 NJO589825 NTK589825 ODG589825 ONC589825 OWY589825 PGU589825 PQQ589825 QAM589825 QKI589825 QUE589825 REA589825 RNW589825 RXS589825 SHO589825 SRK589825 TBG589825 TLC589825 TUY589825 UEU589825 UOQ589825 UYM589825 VII589825 VSE589825 WCA589825 WLW589825 WVS589825 K655361 JG655361 TC655361 ACY655361 AMU655361 AWQ655361 BGM655361 BQI655361 CAE655361 CKA655361 CTW655361 DDS655361 DNO655361 DXK655361 EHG655361 ERC655361 FAY655361 FKU655361 FUQ655361 GEM655361 GOI655361 GYE655361 HIA655361 HRW655361 IBS655361 ILO655361 IVK655361 JFG655361 JPC655361 JYY655361 KIU655361 KSQ655361 LCM655361 LMI655361 LWE655361 MGA655361 MPW655361 MZS655361 NJO655361 NTK655361 ODG655361 ONC655361 OWY655361 PGU655361 PQQ655361 QAM655361 QKI655361 QUE655361 REA655361 RNW655361 RXS655361 SHO655361 SRK655361 TBG655361 TLC655361 TUY655361 UEU655361 UOQ655361 UYM655361 VII655361 VSE655361 WCA655361 WLW655361 WVS655361 K720897 JG720897 TC720897 ACY720897 AMU720897 AWQ720897 BGM720897 BQI720897 CAE720897 CKA720897 CTW720897 DDS720897 DNO720897 DXK720897 EHG720897 ERC720897 FAY720897 FKU720897 FUQ720897 GEM720897 GOI720897 GYE720897 HIA720897 HRW720897 IBS720897 ILO720897 IVK720897 JFG720897 JPC720897 JYY720897 KIU720897 KSQ720897 LCM720897 LMI720897 LWE720897 MGA720897 MPW720897 MZS720897 NJO720897 NTK720897 ODG720897 ONC720897 OWY720897 PGU720897 PQQ720897 QAM720897 QKI720897 QUE720897 REA720897 RNW720897 RXS720897 SHO720897 SRK720897 TBG720897 TLC720897 TUY720897 UEU720897 UOQ720897 UYM720897 VII720897 VSE720897 WCA720897 WLW720897 WVS720897 K786433 JG786433 TC786433 ACY786433 AMU786433 AWQ786433 BGM786433 BQI786433 CAE786433 CKA786433 CTW786433 DDS786433 DNO786433 DXK786433 EHG786433 ERC786433 FAY786433 FKU786433 FUQ786433 GEM786433 GOI786433 GYE786433 HIA786433 HRW786433 IBS786433 ILO786433 IVK786433 JFG786433 JPC786433 JYY786433 KIU786433 KSQ786433 LCM786433 LMI786433 LWE786433 MGA786433 MPW786433 MZS786433 NJO786433 NTK786433 ODG786433 ONC786433 OWY786433 PGU786433 PQQ786433 QAM786433 QKI786433 QUE786433 REA786433 RNW786433 RXS786433 SHO786433 SRK786433 TBG786433 TLC786433 TUY786433 UEU786433 UOQ786433 UYM786433 VII786433 VSE786433 WCA786433 WLW786433 WVS786433 K851969 JG851969 TC851969 ACY851969 AMU851969 AWQ851969 BGM851969 BQI851969 CAE851969 CKA851969 CTW851969 DDS851969 DNO851969 DXK851969 EHG851969 ERC851969 FAY851969 FKU851969 FUQ851969 GEM851969 GOI851969 GYE851969 HIA851969 HRW851969 IBS851969 ILO851969 IVK851969 JFG851969 JPC851969 JYY851969 KIU851969 KSQ851969 LCM851969 LMI851969 LWE851969 MGA851969 MPW851969 MZS851969 NJO851969 NTK851969 ODG851969 ONC851969 OWY851969 PGU851969 PQQ851969 QAM851969 QKI851969 QUE851969 REA851969 RNW851969 RXS851969 SHO851969 SRK851969 TBG851969 TLC851969 TUY851969 UEU851969 UOQ851969 UYM851969 VII851969 VSE851969 WCA851969 WLW851969 WVS851969 K917505 JG917505 TC917505 ACY917505 AMU917505 AWQ917505 BGM917505 BQI917505 CAE917505 CKA917505 CTW917505 DDS917505 DNO917505 DXK917505 EHG917505 ERC917505 FAY917505 FKU917505 FUQ917505 GEM917505 GOI917505 GYE917505 HIA917505 HRW917505 IBS917505 ILO917505 IVK917505 JFG917505 JPC917505 JYY917505 KIU917505 KSQ917505 LCM917505 LMI917505 LWE917505 MGA917505 MPW917505 MZS917505 NJO917505 NTK917505 ODG917505 ONC917505 OWY917505 PGU917505 PQQ917505 QAM917505 QKI917505 QUE917505 REA917505 RNW917505 RXS917505 SHO917505 SRK917505 TBG917505 TLC917505 TUY917505 UEU917505 UOQ917505 UYM917505 VII917505 VSE917505 WCA917505 WLW917505 WVS917505 K983041 JG983041 TC983041 ACY983041 AMU983041 AWQ983041 BGM983041 BQI983041 CAE983041 CKA983041 CTW983041 DDS983041 DNO983041 DXK983041 EHG983041 ERC983041 FAY983041 FKU983041 FUQ983041 GEM983041 GOI983041 GYE983041 HIA983041 HRW983041 IBS983041 ILO983041 IVK983041 JFG983041 JPC983041 JYY983041 KIU983041 KSQ983041 LCM983041 LMI983041 LWE983041 MGA983041 MPW983041 MZS983041 NJO983041 NTK983041 ODG983041 ONC983041 OWY983041 PGU983041 PQQ983041 QAM983041 QKI983041 QUE983041 REA983041 RNW983041 RXS983041 SHO983041 SRK983041 TBG983041 TLC983041 TUY983041 UEU983041 UOQ983041 UYM983041 VII983041 VSE983041 WCA983041 WLW983041 WVS983041" xr:uid="{00000000-0002-0000-0000-000000000000}">
      <formula1>$W$1:$W$13</formula1>
    </dataValidation>
  </dataValidations>
  <pageMargins left="0.15" right="0.15" top="0.15" bottom="0.15" header="0.1" footer="0.1"/>
  <pageSetup scale="76" orientation="portrait" r:id="rId1"/>
  <colBreaks count="1" manualBreakCount="1">
    <brk id="17" max="1048575" man="1"/>
  </colBreaks>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1640625" defaultRowHeight="14.5" x14ac:dyDescent="0.35"/>
  <sheetData/>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1640625" defaultRowHeight="14.5" x14ac:dyDescent="0.35"/>
  <sheetData/>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Tennessee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dc:creator>
  <cp:lastModifiedBy>Crowe, Laura</cp:lastModifiedBy>
  <cp:lastPrinted>2009-12-09T14:23:33Z</cp:lastPrinted>
  <dcterms:created xsi:type="dcterms:W3CDTF">2009-12-08T20:46:01Z</dcterms:created>
  <dcterms:modified xsi:type="dcterms:W3CDTF">2021-01-14T21:21:07Z</dcterms:modified>
</cp:coreProperties>
</file>